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tabRatio="554" activeTab="1"/>
  </bookViews>
  <sheets>
    <sheet name="文章" sheetId="1" r:id="rId1"/>
    <sheet name="参加申込書" sheetId="2" r:id="rId2"/>
    <sheet name="スターティングリスト(11人）" sheetId="3" r:id="rId3"/>
    <sheet name="記録ネームシート" sheetId="4" r:id="rId4"/>
  </sheets>
  <definedNames>
    <definedName name="_xlfn.IFERROR" hidden="1">#NAME?</definedName>
    <definedName name="_xlnm.Print_Area" localSheetId="2">'スターティングリスト(11人）'!$A$7:$W$46</definedName>
    <definedName name="_xlnm.Print_Area" localSheetId="1">'参加申込書'!$A$1:$N$50</definedName>
  </definedNames>
  <calcPr fullCalcOnLoad="1"/>
</workbook>
</file>

<file path=xl/sharedStrings.xml><?xml version="1.0" encoding="utf-8"?>
<sst xmlns="http://schemas.openxmlformats.org/spreadsheetml/2006/main" count="226" uniqueCount="152">
  <si>
    <t>生年月日</t>
  </si>
  <si>
    <t>背番号</t>
  </si>
  <si>
    <t>引率責任者</t>
  </si>
  <si>
    <t>学校所在地</t>
  </si>
  <si>
    <t>学　校　名</t>
  </si>
  <si>
    <t>連　絡　先</t>
  </si>
  <si>
    <t>参　加　申　込　書</t>
  </si>
  <si>
    <t>監 督 氏 名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</si>
  <si>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</si>
  <si>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</si>
  <si>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</si>
  <si>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</si>
  <si>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</si>
  <si>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</si>
  <si>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印</t>
  </si>
  <si>
    <t>ポジション</t>
  </si>
  <si>
    <t>学年</t>
  </si>
  <si>
    <t>　上記の者は本校在学生徒で、標記大会に出場することを認め、参加申し込みをいたします。</t>
  </si>
  <si>
    <t>種　類</t>
  </si>
  <si>
    <t>第　１</t>
  </si>
  <si>
    <t>第　２</t>
  </si>
  <si>
    <t>　なお、申込生徒は、大会参加にあたり個人情報が「熊本県高等学校体育連盟個人情報保護
方針」に基づき取り扱われることを承諾していることを申し添えます。</t>
  </si>
  <si>
    <t>№</t>
  </si>
  <si>
    <t>氏</t>
  </si>
  <si>
    <t>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</si>
  <si>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</si>
  <si>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</si>
  <si>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</si>
  <si>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</si>
  <si>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</si>
  <si>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</si>
  <si>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</si>
  <si>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</si>
  <si>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</si>
  <si>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</si>
  <si>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</si>
  <si>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</si>
  <si>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</si>
  <si>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</si>
  <si>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</si>
  <si>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記 録 ネ ー ム シ ー  ト</t>
  </si>
  <si>
    <t>の　部</t>
  </si>
  <si>
    <t>以下の書類を送信してください、。</t>
  </si>
  <si>
    <t>１．参加申込書を送信（※別に１つは、印刷して校長印を押して送付してください。）</t>
  </si>
  <si>
    <t>２．エントリフォームは、参加申込のメンバーと役員を入れて打ち込んでください。</t>
  </si>
  <si>
    <t>３．記録ネームシートは、参加申し込みのメンバーを入れてください。</t>
  </si>
  <si>
    <t>※２・３は、１の申込と番号が違うことのないようにお願いします。</t>
  </si>
  <si>
    <t>書式を変更しないでください。</t>
  </si>
  <si>
    <r>
      <rPr>
        <b/>
        <sz val="10"/>
        <rFont val="ＭＳ Ｐ明朝"/>
        <family val="1"/>
      </rPr>
      <t xml:space="preserve">　　　　　　　公益社団法人
</t>
    </r>
    <r>
      <rPr>
        <b/>
        <sz val="12"/>
        <rFont val="ＭＳ Ｐ明朝"/>
        <family val="1"/>
      </rPr>
      <t>　　　　　　日本ホッケー協会</t>
    </r>
  </si>
  <si>
    <t>大 会 名</t>
  </si>
  <si>
    <t>チーム名</t>
  </si>
  <si>
    <t>試合番号</t>
  </si>
  <si>
    <t>出　　　　場　　　　選　　　　手</t>
  </si>
  <si>
    <t>監　　　督</t>
  </si>
  <si>
    <t>手当をする者</t>
  </si>
  <si>
    <t>※ 試合に着用するユニホームに 「レ」 を記入</t>
  </si>
  <si>
    <t>※様式、書式は変更しないようにお願いします。</t>
  </si>
  <si>
    <t>平成</t>
  </si>
  <si>
    <t>・</t>
  </si>
  <si>
    <t>ユニホーム</t>
  </si>
  <si>
    <t>シャツ</t>
  </si>
  <si>
    <t>パンツ</t>
  </si>
  <si>
    <t>ストッキング</t>
  </si>
  <si>
    <t>ＧＫシャツ</t>
  </si>
  <si>
    <t>ふ　り　が　な</t>
  </si>
  <si>
    <t>平成</t>
  </si>
  <si>
    <t>・</t>
  </si>
  <si>
    <t>１６</t>
  </si>
  <si>
    <t>１７</t>
  </si>
  <si>
    <t>１８</t>
  </si>
  <si>
    <t>使用上の注意</t>
  </si>
  <si>
    <t>印刷範囲が設定してありあます。プリンタに合わせて出力縮尺を調整ください。</t>
  </si>
  <si>
    <t>１１人制・６人制共、この用紙を使用ください。</t>
  </si>
  <si>
    <t>都道府県名</t>
  </si>
  <si>
    <t>ホッケー協会</t>
  </si>
  <si>
    <t>チーム代表者</t>
  </si>
  <si>
    <t>手当する者：大会参加申込書に記載された手当者、または、選手登録しベンチ入りしない選手で２０歳以上の者</t>
  </si>
  <si>
    <t>ふりがな</t>
  </si>
  <si>
    <t>〒</t>
  </si>
  <si>
    <t>出場停止処分のプレイヤー：背番号と名前を記入し、選抜欄に「Ｓ」を記載する</t>
  </si>
  <si>
    <t>所在地</t>
  </si>
  <si>
    <t>TEL</t>
  </si>
  <si>
    <t>fax</t>
  </si>
  <si>
    <t>ス タ ー テ ィ ン グ リ ス ト</t>
  </si>
  <si>
    <t>ふりがな</t>
  </si>
  <si>
    <t>連絡者氏名</t>
  </si>
  <si>
    <t>住　所</t>
  </si>
  <si>
    <t>携帯電話</t>
  </si>
  <si>
    <t>e-mail</t>
  </si>
  <si>
    <t>【ユニフォーム】</t>
  </si>
  <si>
    <t>シャツ</t>
  </si>
  <si>
    <t>パンツ/スコート</t>
  </si>
  <si>
    <t>ソックス</t>
  </si>
  <si>
    <t>ゴールキーパーシャツ</t>
  </si>
  <si>
    <t>1st</t>
  </si>
  <si>
    <t>2nd</t>
  </si>
  <si>
    <t>【役員】</t>
  </si>
  <si>
    <t>先発</t>
  </si>
  <si>
    <t>C/GK</t>
  </si>
  <si>
    <t>姓               名</t>
  </si>
  <si>
    <t>ふ　り　が　な</t>
  </si>
  <si>
    <t>年齢・学年</t>
  </si>
  <si>
    <t>役職名</t>
  </si>
  <si>
    <t>氏名</t>
  </si>
  <si>
    <t>公認指導者資格</t>
  </si>
  <si>
    <t>保有資格(※1)</t>
  </si>
  <si>
    <t>ふりがな</t>
  </si>
  <si>
    <t>有(下段に名称)・無</t>
  </si>
  <si>
    <t>ふりがな</t>
  </si>
  <si>
    <t>監督</t>
  </si>
  <si>
    <t>手当者氏名</t>
  </si>
  <si>
    <t>ふりがな</t>
  </si>
  <si>
    <t>ふりがな</t>
  </si>
  <si>
    <t>コーチ</t>
  </si>
  <si>
    <t>【選手】</t>
  </si>
  <si>
    <t>　</t>
  </si>
  <si>
    <t>Ｐo</t>
  </si>
  <si>
    <t>No</t>
  </si>
  <si>
    <t>ふりがな</t>
  </si>
  <si>
    <t>出身校</t>
  </si>
  <si>
    <t>コ　ー　チ</t>
  </si>
  <si>
    <t>（手当する者：大会参加申込書に記載された手当者、または、選手登録しベンチ入りしない選手で２０歳以上の者）</t>
  </si>
  <si>
    <t>First</t>
  </si>
  <si>
    <t>Second</t>
  </si>
  <si>
    <t>ＦＰシャツ</t>
  </si>
  <si>
    <t>ＦＰパンツ/スコート</t>
  </si>
  <si>
    <t>ＦＰパンツ/スコート</t>
  </si>
  <si>
    <t>ソックス</t>
  </si>
  <si>
    <t>ソックス</t>
  </si>
  <si>
    <t>ＧＫシャツ</t>
  </si>
  <si>
    <t>ＧＫシャツ</t>
  </si>
  <si>
    <t>↑</t>
  </si>
  <si>
    <t>↑</t>
  </si>
  <si>
    <t>TO</t>
  </si>
  <si>
    <t>STARTINGLIST Rev.20170223</t>
  </si>
  <si>
    <t>引率者</t>
  </si>
  <si>
    <t xml:space="preserve">　携　帯　　　　　　　　　　　　　　　　　　　
　E-mail       </t>
  </si>
  <si>
    <t xml:space="preserve">　携　帯　　　　　　　　　　　　　　　　　　　　
　E-mail        </t>
  </si>
  <si>
    <t>ＴＥＬ　　　　　－　　－　　　　　　　　　　　　　　　　　　　
ＦＡＸ　　　　　－　　－　　　　　　　　　　　　　</t>
  </si>
  <si>
    <t xml:space="preserve">〒　　　-
</t>
  </si>
  <si>
    <t>熊本県立　　　　高等学校</t>
  </si>
  <si>
    <t>熊本県</t>
  </si>
  <si>
    <t>ベンチアシスタント</t>
  </si>
  <si>
    <t>令和　　年　　月　　日</t>
  </si>
  <si>
    <t>※　参加料　　エントリー数（    　）人　×　５００円　　＝　（　         　）円</t>
  </si>
  <si>
    <t>ベンチアシスタント</t>
  </si>
  <si>
    <t>ベンチアシスタント</t>
  </si>
  <si>
    <t>（　男 子・女 子　）</t>
  </si>
  <si>
    <t>校長</t>
  </si>
  <si>
    <t>令和６年度　熊本県高等学校総合体育大会　ホッケー競技大会</t>
  </si>
  <si>
    <t>令和６年度 熊本県高等学校総合体育大会 ホッケー競技大会</t>
  </si>
  <si>
    <t>日付（大会期間）2024年6月2日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</si>
</sst>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u val="single"/>
      <sz val="2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u val="single"/>
      <sz val="12"/>
      <name val="ＭＳ Ｐ明朝"/>
      <family val="1"/>
    </font>
    <font>
      <b/>
      <u val="single"/>
      <sz val="16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Ｐ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49" fontId="7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0" xfId="61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5" fillId="0" borderId="0" xfId="61" applyFont="1" applyAlignment="1" applyProtection="1">
      <alignment vertical="center"/>
      <protection locked="0"/>
    </xf>
    <xf numFmtId="0" fontId="28" fillId="0" borderId="23" xfId="65" applyFont="1" applyFill="1" applyBorder="1" applyAlignment="1">
      <alignment horizontal="center" vertical="center" shrinkToFit="1"/>
      <protection/>
    </xf>
    <xf numFmtId="0" fontId="12" fillId="33" borderId="24" xfId="63" applyFont="1" applyFill="1" applyBorder="1" applyAlignment="1" applyProtection="1">
      <alignment vertical="center" shrinkToFit="1"/>
      <protection locked="0"/>
    </xf>
    <xf numFmtId="0" fontId="29" fillId="33" borderId="25" xfId="63" applyFont="1" applyFill="1" applyBorder="1" applyAlignment="1" applyProtection="1">
      <alignment horizontal="center" vertical="center" shrinkToFit="1"/>
      <protection locked="0"/>
    </xf>
    <xf numFmtId="0" fontId="30" fillId="0" borderId="26" xfId="65" applyFont="1" applyFill="1" applyBorder="1" applyAlignment="1">
      <alignment horizontal="center" vertical="center" shrinkToFit="1"/>
      <protection/>
    </xf>
    <xf numFmtId="0" fontId="6" fillId="33" borderId="27" xfId="63" applyFont="1" applyFill="1" applyBorder="1" applyAlignment="1" applyProtection="1">
      <alignment horizontal="center" vertical="center" shrinkToFit="1"/>
      <protection locked="0"/>
    </xf>
    <xf numFmtId="0" fontId="6" fillId="33" borderId="28" xfId="63" applyFont="1" applyFill="1" applyBorder="1" applyAlignment="1" applyProtection="1">
      <alignment horizontal="center" vertical="center" shrinkToFit="1"/>
      <protection locked="0"/>
    </xf>
    <xf numFmtId="0" fontId="6" fillId="33" borderId="29" xfId="63" applyFont="1" applyFill="1" applyBorder="1" applyAlignment="1" applyProtection="1">
      <alignment horizontal="center" vertical="center" shrinkToFit="1"/>
      <protection locked="0"/>
    </xf>
    <xf numFmtId="0" fontId="6" fillId="0" borderId="0" xfId="63" applyFont="1" applyBorder="1" applyAlignment="1" applyProtection="1">
      <alignment horizontal="center" vertical="center" shrinkToFit="1"/>
      <protection locked="0"/>
    </xf>
    <xf numFmtId="0" fontId="6" fillId="33" borderId="30" xfId="63" applyFont="1" applyFill="1" applyBorder="1" applyAlignment="1" applyProtection="1">
      <alignment horizontal="center" vertical="center" shrinkToFit="1"/>
      <protection locked="0"/>
    </xf>
    <xf numFmtId="0" fontId="6" fillId="0" borderId="31" xfId="63" applyFont="1" applyBorder="1" applyAlignment="1" applyProtection="1">
      <alignment horizontal="center" vertical="center" shrinkToFit="1"/>
      <protection locked="0"/>
    </xf>
    <xf numFmtId="0" fontId="14" fillId="0" borderId="0" xfId="62" applyFont="1" applyAlignment="1" applyProtection="1">
      <alignment vertical="center"/>
      <protection locked="0"/>
    </xf>
    <xf numFmtId="0" fontId="10" fillId="0" borderId="32" xfId="63" applyFont="1" applyBorder="1" applyAlignment="1" applyProtection="1">
      <alignment horizontal="center" vertical="center" shrinkToFit="1"/>
      <protection locked="0"/>
    </xf>
    <xf numFmtId="0" fontId="6" fillId="33" borderId="33" xfId="63" applyFont="1" applyFill="1" applyBorder="1" applyAlignment="1" applyProtection="1">
      <alignment horizontal="center" vertical="center" shrinkToFit="1"/>
      <protection locked="0"/>
    </xf>
    <xf numFmtId="0" fontId="17" fillId="0" borderId="0" xfId="62" applyFont="1" applyAlignment="1" applyProtection="1">
      <alignment horizontal="center" vertical="center"/>
      <protection locked="0"/>
    </xf>
    <xf numFmtId="0" fontId="20" fillId="0" borderId="0" xfId="62" applyFont="1" applyAlignment="1" applyProtection="1">
      <alignment horizontal="center" vertical="center"/>
      <protection locked="0"/>
    </xf>
    <xf numFmtId="0" fontId="18" fillId="0" borderId="0" xfId="62" applyFont="1" applyAlignment="1" applyProtection="1">
      <alignment horizontal="center" vertical="center"/>
      <protection locked="0"/>
    </xf>
    <xf numFmtId="0" fontId="10" fillId="0" borderId="34" xfId="63" applyFont="1" applyBorder="1" applyAlignment="1" applyProtection="1">
      <alignment horizontal="center" vertical="center" shrinkToFit="1"/>
      <protection locked="0"/>
    </xf>
    <xf numFmtId="0" fontId="10" fillId="0" borderId="35" xfId="63" applyFont="1" applyBorder="1" applyAlignment="1" applyProtection="1">
      <alignment horizontal="center" vertical="center" shrinkToFit="1"/>
      <protection locked="0"/>
    </xf>
    <xf numFmtId="0" fontId="26" fillId="0" borderId="36" xfId="62" applyFont="1" applyBorder="1" applyAlignment="1" applyProtection="1">
      <alignment vertical="center"/>
      <protection locked="0"/>
    </xf>
    <xf numFmtId="0" fontId="21" fillId="0" borderId="36" xfId="62" applyFont="1" applyBorder="1" applyAlignment="1" applyProtection="1">
      <alignment horizontal="center"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12" fillId="0" borderId="0" xfId="63" applyFont="1" applyAlignment="1" applyProtection="1">
      <alignment vertical="center"/>
      <protection locked="0"/>
    </xf>
    <xf numFmtId="0" fontId="12" fillId="0" borderId="0" xfId="63" applyFont="1" applyAlignment="1" applyProtection="1">
      <alignment horizontal="center" vertical="center"/>
      <protection locked="0"/>
    </xf>
    <xf numFmtId="0" fontId="6" fillId="0" borderId="0" xfId="63" applyFont="1" applyAlignment="1" applyProtection="1">
      <alignment vertical="center" shrinkToFit="1"/>
      <protection locked="0"/>
    </xf>
    <xf numFmtId="0" fontId="16" fillId="0" borderId="0" xfId="62" applyFont="1" applyBorder="1" applyAlignment="1" applyProtection="1">
      <alignment vertical="center"/>
      <protection locked="0"/>
    </xf>
    <xf numFmtId="0" fontId="31" fillId="33" borderId="37" xfId="64" applyFont="1" applyFill="1" applyBorder="1" applyAlignment="1" applyProtection="1">
      <alignment horizontal="center" vertical="center"/>
      <protection locked="0"/>
    </xf>
    <xf numFmtId="0" fontId="31" fillId="33" borderId="38" xfId="64" applyFont="1" applyFill="1" applyBorder="1" applyAlignment="1" applyProtection="1">
      <alignment horizontal="center" vertical="center" shrinkToFit="1"/>
      <protection locked="0"/>
    </xf>
    <xf numFmtId="0" fontId="31" fillId="33" borderId="25" xfId="64" applyFont="1" applyFill="1" applyBorder="1" applyAlignment="1" applyProtection="1">
      <alignment horizontal="center" vertical="center"/>
      <protection locked="0"/>
    </xf>
    <xf numFmtId="0" fontId="31" fillId="33" borderId="23" xfId="64" applyFont="1" applyFill="1" applyBorder="1" applyAlignment="1" applyProtection="1">
      <alignment vertical="center" shrinkToFit="1"/>
      <protection locked="0"/>
    </xf>
    <xf numFmtId="0" fontId="32" fillId="0" borderId="0" xfId="65" applyFont="1" applyBorder="1" applyAlignment="1">
      <alignment vertical="center" shrinkToFit="1"/>
      <protection/>
    </xf>
    <xf numFmtId="0" fontId="26" fillId="0" borderId="36" xfId="62" applyFont="1" applyBorder="1" applyAlignment="1" applyProtection="1">
      <alignment horizontal="left" vertical="center"/>
      <protection locked="0"/>
    </xf>
    <xf numFmtId="0" fontId="26" fillId="0" borderId="36" xfId="62" applyFont="1" applyBorder="1" applyAlignment="1" applyProtection="1">
      <alignment horizontal="center" vertical="center"/>
      <protection locked="0"/>
    </xf>
    <xf numFmtId="0" fontId="16" fillId="0" borderId="0" xfId="62" applyNumberFormat="1" applyFont="1" applyBorder="1" applyAlignment="1" applyProtection="1">
      <alignment horizontal="left"/>
      <protection locked="0"/>
    </xf>
    <xf numFmtId="0" fontId="18" fillId="0" borderId="36" xfId="62" applyNumberFormat="1" applyFont="1" applyBorder="1" applyAlignment="1" applyProtection="1">
      <alignment horizontal="left"/>
      <protection locked="0"/>
    </xf>
    <xf numFmtId="0" fontId="17" fillId="0" borderId="36" xfId="62" applyNumberFormat="1" applyFont="1" applyBorder="1" applyAlignment="1" applyProtection="1">
      <alignment horizontal="center"/>
      <protection locked="0"/>
    </xf>
    <xf numFmtId="0" fontId="22" fillId="0" borderId="36" xfId="62" applyNumberFormat="1" applyFont="1" applyBorder="1" applyAlignment="1" applyProtection="1">
      <alignment/>
      <protection locked="0"/>
    </xf>
    <xf numFmtId="0" fontId="33" fillId="13" borderId="20" xfId="64" applyFont="1" applyFill="1" applyBorder="1" applyAlignment="1" applyProtection="1">
      <alignment horizontal="center" vertical="center" shrinkToFit="1"/>
      <protection locked="0"/>
    </xf>
    <xf numFmtId="0" fontId="33" fillId="13" borderId="11" xfId="64" applyFont="1" applyFill="1" applyBorder="1" applyAlignment="1" applyProtection="1">
      <alignment horizontal="center" vertical="center" shrinkToFit="1"/>
      <protection locked="0"/>
    </xf>
    <xf numFmtId="0" fontId="28" fillId="13" borderId="17" xfId="64" applyFont="1" applyFill="1" applyBorder="1" applyAlignment="1" applyProtection="1">
      <alignment horizontal="center" vertical="center" shrinkToFit="1"/>
      <protection locked="0"/>
    </xf>
    <xf numFmtId="0" fontId="28" fillId="13" borderId="26" xfId="64" applyFont="1" applyFill="1" applyBorder="1" applyAlignment="1" applyProtection="1">
      <alignment horizontal="center" vertical="center" shrinkToFit="1"/>
      <protection locked="0"/>
    </xf>
    <xf numFmtId="0" fontId="32" fillId="0" borderId="0" xfId="65" applyFont="1" applyBorder="1" applyAlignment="1">
      <alignment shrinkToFit="1"/>
      <protection/>
    </xf>
    <xf numFmtId="0" fontId="16" fillId="0" borderId="39" xfId="62" applyFont="1" applyBorder="1" applyAlignment="1" applyProtection="1">
      <alignment vertical="center"/>
      <protection locked="0"/>
    </xf>
    <xf numFmtId="0" fontId="33" fillId="13" borderId="40" xfId="64" applyFont="1" applyFill="1" applyBorder="1" applyAlignment="1" applyProtection="1">
      <alignment horizontal="center" vertical="center" shrinkToFit="1"/>
      <protection locked="0"/>
    </xf>
    <xf numFmtId="0" fontId="33" fillId="13" borderId="41" xfId="64" applyFont="1" applyFill="1" applyBorder="1" applyAlignment="1" applyProtection="1">
      <alignment horizontal="center" vertical="center" shrinkToFit="1"/>
      <protection locked="0"/>
    </xf>
    <xf numFmtId="0" fontId="28" fillId="13" borderId="42" xfId="64" applyFont="1" applyFill="1" applyBorder="1" applyAlignment="1" applyProtection="1">
      <alignment horizontal="center" vertical="center" shrinkToFit="1"/>
      <protection locked="0"/>
    </xf>
    <xf numFmtId="0" fontId="28" fillId="13" borderId="43" xfId="64" applyFont="1" applyFill="1" applyBorder="1" applyAlignment="1" applyProtection="1">
      <alignment horizontal="center" vertical="center" shrinkToFit="1"/>
      <protection locked="0"/>
    </xf>
    <xf numFmtId="0" fontId="28" fillId="0" borderId="0" xfId="65" applyFont="1" applyFill="1" applyBorder="1" applyAlignment="1">
      <alignment vertical="center" shrinkToFit="1"/>
      <protection/>
    </xf>
    <xf numFmtId="0" fontId="32" fillId="0" borderId="0" xfId="64" applyFont="1" applyAlignment="1" applyProtection="1">
      <alignment vertical="center"/>
      <protection locked="0"/>
    </xf>
    <xf numFmtId="0" fontId="33" fillId="0" borderId="0" xfId="65" applyFont="1" applyFill="1" applyBorder="1" applyAlignment="1">
      <alignment horizontal="center" vertical="center" shrinkToFit="1"/>
      <protection/>
    </xf>
    <xf numFmtId="0" fontId="28" fillId="0" borderId="0" xfId="65" applyFont="1" applyFill="1" applyBorder="1" applyAlignment="1">
      <alignment horizontal="center" vertical="center" shrinkToFit="1"/>
      <protection/>
    </xf>
    <xf numFmtId="0" fontId="28" fillId="0" borderId="11" xfId="62" applyFont="1" applyFill="1" applyBorder="1" applyAlignment="1" applyProtection="1">
      <alignment horizontal="center" vertical="center"/>
      <protection/>
    </xf>
    <xf numFmtId="0" fontId="28" fillId="0" borderId="17" xfId="62" applyFont="1" applyFill="1" applyBorder="1" applyAlignment="1" applyProtection="1">
      <alignment horizontal="center" vertical="center" shrinkToFit="1"/>
      <protection/>
    </xf>
    <xf numFmtId="0" fontId="18" fillId="0" borderId="0" xfId="62" applyFont="1" applyAlignment="1" applyProtection="1">
      <alignment vertical="center"/>
      <protection locked="0"/>
    </xf>
    <xf numFmtId="0" fontId="32" fillId="33" borderId="37" xfId="64" applyFont="1" applyFill="1" applyBorder="1" applyAlignment="1" applyProtection="1">
      <alignment horizontal="center" vertical="center"/>
      <protection locked="0"/>
    </xf>
    <xf numFmtId="0" fontId="31" fillId="33" borderId="37" xfId="64" applyFont="1" applyFill="1" applyBorder="1" applyAlignment="1" applyProtection="1">
      <alignment horizontal="center" vertical="center" shrinkToFit="1"/>
      <protection locked="0"/>
    </xf>
    <xf numFmtId="0" fontId="31" fillId="33" borderId="23" xfId="64" applyFont="1" applyFill="1" applyBorder="1" applyAlignment="1" applyProtection="1">
      <alignment horizontal="center" vertical="center" shrinkToFit="1"/>
      <protection locked="0"/>
    </xf>
    <xf numFmtId="0" fontId="28" fillId="0" borderId="11" xfId="62" applyFont="1" applyFill="1" applyBorder="1" applyAlignment="1" applyProtection="1">
      <alignment horizontal="center" vertical="center"/>
      <protection locked="0"/>
    </xf>
    <xf numFmtId="180" fontId="28" fillId="0" borderId="17" xfId="62" applyNumberFormat="1" applyFont="1" applyFill="1" applyBorder="1" applyAlignment="1" applyProtection="1">
      <alignment horizontal="center" vertical="center" shrinkToFit="1"/>
      <protection locked="0"/>
    </xf>
    <xf numFmtId="0" fontId="34" fillId="0" borderId="44" xfId="64" applyFont="1" applyFill="1" applyBorder="1" applyAlignment="1" applyProtection="1">
      <alignment horizontal="center" vertical="center" shrinkToFit="1"/>
      <protection locked="0"/>
    </xf>
    <xf numFmtId="0" fontId="33" fillId="0" borderId="45" xfId="64" applyFont="1" applyFill="1" applyBorder="1" applyAlignment="1" applyProtection="1">
      <alignment horizontal="center" vertical="center" shrinkToFit="1"/>
      <protection locked="0"/>
    </xf>
    <xf numFmtId="0" fontId="34" fillId="33" borderId="45" xfId="64" applyFont="1" applyFill="1" applyBorder="1" applyAlignment="1" applyProtection="1">
      <alignment horizontal="center" vertical="center"/>
      <protection locked="0"/>
    </xf>
    <xf numFmtId="0" fontId="34" fillId="0" borderId="45" xfId="64" applyFont="1" applyFill="1" applyBorder="1" applyAlignment="1" applyProtection="1">
      <alignment horizontal="center" vertical="center" shrinkToFit="1"/>
      <protection locked="0"/>
    </xf>
    <xf numFmtId="0" fontId="33" fillId="0" borderId="46" xfId="64" applyFont="1" applyFill="1" applyBorder="1" applyAlignment="1" applyProtection="1">
      <alignment horizontal="center" vertical="center" shrinkToFit="1"/>
      <protection locked="0"/>
    </xf>
    <xf numFmtId="0" fontId="35" fillId="13" borderId="47" xfId="64" applyFont="1" applyFill="1" applyBorder="1" applyAlignment="1" applyProtection="1">
      <alignment horizontal="center" vertical="center" shrinkToFit="1"/>
      <protection locked="0"/>
    </xf>
    <xf numFmtId="0" fontId="28" fillId="0" borderId="47" xfId="64" applyFont="1" applyFill="1" applyBorder="1" applyAlignment="1" applyProtection="1">
      <alignment horizontal="center" vertical="center" shrinkToFit="1"/>
      <protection locked="0"/>
    </xf>
    <xf numFmtId="0" fontId="32" fillId="33" borderId="47" xfId="64" applyFont="1" applyFill="1" applyBorder="1" applyAlignment="1" applyProtection="1">
      <alignment horizontal="center" vertical="center" wrapText="1"/>
      <protection locked="0"/>
    </xf>
    <xf numFmtId="0" fontId="28" fillId="0" borderId="48" xfId="64" applyFont="1" applyFill="1" applyBorder="1" applyAlignment="1" applyProtection="1">
      <alignment horizontal="center" vertical="center" shrinkToFit="1"/>
      <protection locked="0"/>
    </xf>
    <xf numFmtId="0" fontId="34" fillId="0" borderId="27" xfId="64" applyFont="1" applyFill="1" applyBorder="1" applyAlignment="1" applyProtection="1">
      <alignment horizontal="center" vertical="center" shrinkToFit="1"/>
      <protection locked="0"/>
    </xf>
    <xf numFmtId="0" fontId="33" fillId="0" borderId="32" xfId="64" applyFont="1" applyFill="1" applyBorder="1" applyAlignment="1" applyProtection="1">
      <alignment horizontal="center" vertical="center" shrinkToFit="1"/>
      <protection locked="0"/>
    </xf>
    <xf numFmtId="0" fontId="34" fillId="33" borderId="32" xfId="64" applyFont="1" applyFill="1" applyBorder="1" applyAlignment="1" applyProtection="1">
      <alignment horizontal="center" vertical="center"/>
      <protection locked="0"/>
    </xf>
    <xf numFmtId="0" fontId="34" fillId="0" borderId="32" xfId="64" applyFont="1" applyFill="1" applyBorder="1" applyAlignment="1" applyProtection="1">
      <alignment horizontal="center" vertical="center" shrinkToFit="1"/>
      <protection locked="0"/>
    </xf>
    <xf numFmtId="0" fontId="33" fillId="0" borderId="49" xfId="64" applyFont="1" applyFill="1" applyBorder="1" applyAlignment="1" applyProtection="1">
      <alignment horizontal="center" vertical="center" shrinkToFit="1"/>
      <protection locked="0"/>
    </xf>
    <xf numFmtId="0" fontId="35" fillId="13" borderId="50" xfId="64" applyFont="1" applyFill="1" applyBorder="1" applyAlignment="1" applyProtection="1">
      <alignment horizontal="center" vertical="center" shrinkToFit="1"/>
      <protection locked="0"/>
    </xf>
    <xf numFmtId="0" fontId="28" fillId="0" borderId="50" xfId="64" applyFont="1" applyFill="1" applyBorder="1" applyAlignment="1" applyProtection="1">
      <alignment horizontal="center" vertical="center" shrinkToFit="1"/>
      <protection locked="0"/>
    </xf>
    <xf numFmtId="0" fontId="32" fillId="33" borderId="50" xfId="64" applyFont="1" applyFill="1" applyBorder="1" applyAlignment="1" applyProtection="1">
      <alignment horizontal="center" vertical="center" wrapText="1"/>
      <protection locked="0"/>
    </xf>
    <xf numFmtId="0" fontId="28" fillId="0" borderId="51" xfId="64" applyFont="1" applyFill="1" applyBorder="1" applyAlignment="1" applyProtection="1">
      <alignment horizontal="center" vertical="center" shrinkToFit="1"/>
      <protection locked="0"/>
    </xf>
    <xf numFmtId="0" fontId="32" fillId="0" borderId="0" xfId="63" applyFont="1" applyAlignment="1" applyProtection="1">
      <alignment vertical="center"/>
      <protection locked="0"/>
    </xf>
    <xf numFmtId="0" fontId="28" fillId="0" borderId="0" xfId="63" applyFont="1" applyAlignment="1" applyProtection="1">
      <alignment horizontal="center" vertical="center"/>
      <protection locked="0"/>
    </xf>
    <xf numFmtId="0" fontId="28" fillId="0" borderId="0" xfId="63" applyFont="1" applyAlignment="1" applyProtection="1">
      <alignment vertical="center"/>
      <protection locked="0"/>
    </xf>
    <xf numFmtId="0" fontId="16" fillId="0" borderId="0" xfId="62" applyFont="1" applyAlignment="1" applyProtection="1">
      <alignment horizontal="center" vertical="center"/>
      <protection locked="0"/>
    </xf>
    <xf numFmtId="0" fontId="31" fillId="33" borderId="52" xfId="63" applyFont="1" applyFill="1" applyBorder="1" applyAlignment="1" applyProtection="1">
      <alignment horizontal="center" vertical="center"/>
      <protection locked="0"/>
    </xf>
    <xf numFmtId="0" fontId="31" fillId="33" borderId="25" xfId="63" applyFont="1" applyFill="1" applyBorder="1" applyAlignment="1" applyProtection="1">
      <alignment horizontal="center" vertical="center"/>
      <protection locked="0"/>
    </xf>
    <xf numFmtId="0" fontId="32" fillId="33" borderId="25" xfId="63" applyFont="1" applyFill="1" applyBorder="1" applyAlignment="1" applyProtection="1">
      <alignment horizontal="center" vertical="center"/>
      <protection locked="0"/>
    </xf>
    <xf numFmtId="0" fontId="36" fillId="33" borderId="37" xfId="63" applyFont="1" applyFill="1" applyBorder="1" applyAlignment="1" applyProtection="1">
      <alignment horizontal="center" vertical="center"/>
      <protection locked="0"/>
    </xf>
    <xf numFmtId="0" fontId="31" fillId="33" borderId="37" xfId="63" applyFont="1" applyFill="1" applyBorder="1" applyAlignment="1" applyProtection="1">
      <alignment horizontal="center" vertical="center"/>
      <protection locked="0"/>
    </xf>
    <xf numFmtId="0" fontId="31" fillId="33" borderId="23" xfId="63" applyFont="1" applyFill="1" applyBorder="1" applyAlignment="1" applyProtection="1">
      <alignment horizontal="center" vertical="center"/>
      <protection locked="0"/>
    </xf>
    <xf numFmtId="0" fontId="28" fillId="0" borderId="53" xfId="62" applyFont="1" applyBorder="1" applyAlignment="1" applyProtection="1">
      <alignment horizontal="center" vertical="center"/>
      <protection locked="0"/>
    </xf>
    <xf numFmtId="0" fontId="28" fillId="0" borderId="20" xfId="62" applyFont="1" applyFill="1" applyBorder="1" applyAlignment="1" applyProtection="1">
      <alignment horizontal="center" vertical="center"/>
      <protection locked="0"/>
    </xf>
    <xf numFmtId="0" fontId="28" fillId="13" borderId="20" xfId="62" applyFont="1" applyFill="1" applyBorder="1" applyAlignment="1" applyProtection="1">
      <alignment horizontal="center" vertical="center"/>
      <protection locked="0"/>
    </xf>
    <xf numFmtId="0" fontId="28" fillId="13" borderId="54" xfId="62" applyFont="1" applyFill="1" applyBorder="1" applyAlignment="1" applyProtection="1">
      <alignment horizontal="center" vertical="center" shrinkToFit="1"/>
      <protection locked="0"/>
    </xf>
    <xf numFmtId="0" fontId="28" fillId="0" borderId="11" xfId="62" applyFont="1" applyBorder="1" applyAlignment="1" applyProtection="1">
      <alignment horizontal="center" vertical="center"/>
      <protection locked="0"/>
    </xf>
    <xf numFmtId="0" fontId="28" fillId="13" borderId="45" xfId="62" applyFont="1" applyFill="1" applyBorder="1" applyAlignment="1" applyProtection="1">
      <alignment horizontal="center" vertical="center"/>
      <protection locked="0"/>
    </xf>
    <xf numFmtId="14" fontId="28" fillId="0" borderId="55" xfId="62" applyNumberFormat="1" applyFont="1" applyBorder="1" applyAlignment="1" applyProtection="1">
      <alignment horizontal="center" vertical="center"/>
      <protection locked="0"/>
    </xf>
    <xf numFmtId="0" fontId="28" fillId="13" borderId="20" xfId="62" applyFont="1" applyFill="1" applyBorder="1" applyAlignment="1" applyProtection="1">
      <alignment horizontal="center" vertical="center" shrinkToFit="1"/>
      <protection locked="0"/>
    </xf>
    <xf numFmtId="0" fontId="28" fillId="13" borderId="11" xfId="62" applyFont="1" applyFill="1" applyBorder="1" applyAlignment="1" applyProtection="1">
      <alignment horizontal="center" vertical="center"/>
      <protection locked="0"/>
    </xf>
    <xf numFmtId="0" fontId="16" fillId="0" borderId="54" xfId="62" applyFont="1" applyBorder="1" applyAlignment="1" applyProtection="1">
      <alignment vertical="center"/>
      <protection locked="0"/>
    </xf>
    <xf numFmtId="0" fontId="16" fillId="0" borderId="56" xfId="62" applyFont="1" applyBorder="1" applyAlignment="1" applyProtection="1">
      <alignment vertical="center"/>
      <protection locked="0"/>
    </xf>
    <xf numFmtId="0" fontId="16" fillId="0" borderId="57" xfId="62" applyFont="1" applyBorder="1" applyAlignment="1" applyProtection="1">
      <alignment vertical="center"/>
      <protection locked="0"/>
    </xf>
    <xf numFmtId="0" fontId="16" fillId="0" borderId="39" xfId="62" applyFont="1" applyBorder="1" applyAlignment="1" applyProtection="1">
      <alignment horizontal="center" vertical="center"/>
      <protection locked="0"/>
    </xf>
    <xf numFmtId="0" fontId="16" fillId="0" borderId="58" xfId="62" applyFont="1" applyBorder="1" applyAlignment="1" applyProtection="1">
      <alignment vertical="center"/>
      <protection locked="0"/>
    </xf>
    <xf numFmtId="0" fontId="15" fillId="0" borderId="59" xfId="62" applyFont="1" applyBorder="1" applyAlignment="1" applyProtection="1">
      <alignment vertical="center"/>
      <protection locked="0"/>
    </xf>
    <xf numFmtId="0" fontId="16" fillId="0" borderId="0" xfId="62" applyFont="1" applyBorder="1" applyAlignment="1" applyProtection="1">
      <alignment horizontal="center" vertical="center"/>
      <protection locked="0"/>
    </xf>
    <xf numFmtId="0" fontId="16" fillId="0" borderId="39" xfId="62" applyFont="1" applyBorder="1" applyAlignment="1" applyProtection="1">
      <alignment vertical="center" wrapText="1"/>
      <protection locked="0"/>
    </xf>
    <xf numFmtId="0" fontId="37" fillId="0" borderId="60" xfId="62" applyFont="1" applyBorder="1" applyAlignment="1" applyProtection="1">
      <alignment vertical="center"/>
      <protection locked="0"/>
    </xf>
    <xf numFmtId="0" fontId="16" fillId="0" borderId="60" xfId="62" applyFont="1" applyBorder="1" applyAlignment="1" applyProtection="1">
      <alignment vertical="center"/>
      <protection locked="0"/>
    </xf>
    <xf numFmtId="0" fontId="28" fillId="0" borderId="61" xfId="62" applyFont="1" applyBorder="1" applyAlignment="1" applyProtection="1">
      <alignment horizontal="center" vertical="center"/>
      <protection locked="0"/>
    </xf>
    <xf numFmtId="0" fontId="28" fillId="0" borderId="40" xfId="62" applyFont="1" applyFill="1" applyBorder="1" applyAlignment="1" applyProtection="1">
      <alignment horizontal="center" vertical="center"/>
      <protection locked="0"/>
    </xf>
    <xf numFmtId="0" fontId="28" fillId="13" borderId="40" xfId="62" applyFont="1" applyFill="1" applyBorder="1" applyAlignment="1" applyProtection="1">
      <alignment horizontal="center" vertical="center"/>
      <protection locked="0"/>
    </xf>
    <xf numFmtId="0" fontId="28" fillId="13" borderId="40" xfId="62" applyFont="1" applyFill="1" applyBorder="1" applyAlignment="1" applyProtection="1">
      <alignment horizontal="center" vertical="center" shrinkToFit="1"/>
      <protection locked="0"/>
    </xf>
    <xf numFmtId="0" fontId="28" fillId="0" borderId="41" xfId="62" applyFont="1" applyBorder="1" applyAlignment="1" applyProtection="1">
      <alignment horizontal="center" vertical="center"/>
      <protection locked="0"/>
    </xf>
    <xf numFmtId="0" fontId="28" fillId="13" borderId="41" xfId="62" applyFont="1" applyFill="1" applyBorder="1" applyAlignment="1" applyProtection="1">
      <alignment horizontal="center" vertical="center"/>
      <protection locked="0"/>
    </xf>
    <xf numFmtId="14" fontId="28" fillId="0" borderId="62" xfId="62" applyNumberFormat="1" applyFont="1" applyBorder="1" applyAlignment="1" applyProtection="1">
      <alignment horizontal="center" vertical="center"/>
      <protection locked="0"/>
    </xf>
    <xf numFmtId="0" fontId="28" fillId="0" borderId="0" xfId="62" applyFont="1" applyBorder="1" applyAlignment="1" applyProtection="1">
      <alignment horizontal="center" vertical="center"/>
      <protection locked="0"/>
    </xf>
    <xf numFmtId="0" fontId="16" fillId="0" borderId="63" xfId="62" applyFont="1" applyBorder="1" applyAlignment="1" applyProtection="1">
      <alignment vertical="center"/>
      <protection locked="0"/>
    </xf>
    <xf numFmtId="0" fontId="16" fillId="0" borderId="64" xfId="62" applyFont="1" applyBorder="1" applyAlignment="1" applyProtection="1">
      <alignment vertical="center"/>
      <protection locked="0"/>
    </xf>
    <xf numFmtId="0" fontId="27" fillId="0" borderId="10" xfId="62" applyFont="1" applyBorder="1" applyAlignment="1" applyProtection="1">
      <alignment/>
      <protection locked="0"/>
    </xf>
    <xf numFmtId="0" fontId="16" fillId="0" borderId="10" xfId="62" applyFont="1" applyBorder="1" applyAlignment="1" applyProtection="1">
      <alignment vertical="center"/>
      <protection locked="0"/>
    </xf>
    <xf numFmtId="0" fontId="15" fillId="0" borderId="0" xfId="62" applyFont="1" applyAlignment="1" applyProtection="1">
      <alignment horizontal="center"/>
      <protection locked="0"/>
    </xf>
    <xf numFmtId="0" fontId="32" fillId="33" borderId="23" xfId="64" applyFont="1" applyFill="1" applyBorder="1" applyAlignment="1" applyProtection="1">
      <alignment horizontal="center" vertical="center"/>
      <protection locked="0"/>
    </xf>
    <xf numFmtId="0" fontId="34" fillId="0" borderId="46" xfId="64" applyFont="1" applyFill="1" applyBorder="1" applyAlignment="1" applyProtection="1">
      <alignment horizontal="center" vertical="center" shrinkToFit="1"/>
      <protection locked="0"/>
    </xf>
    <xf numFmtId="0" fontId="35" fillId="13" borderId="48" xfId="64" applyFont="1" applyFill="1" applyBorder="1" applyAlignment="1" applyProtection="1">
      <alignment horizontal="center" vertical="center" shrinkToFit="1"/>
      <protection locked="0"/>
    </xf>
    <xf numFmtId="0" fontId="34" fillId="0" borderId="49" xfId="64" applyFont="1" applyFill="1" applyBorder="1" applyAlignment="1" applyProtection="1">
      <alignment horizontal="center" vertical="center" shrinkToFit="1"/>
      <protection locked="0"/>
    </xf>
    <xf numFmtId="0" fontId="35" fillId="13" borderId="51" xfId="64" applyFont="1" applyFill="1" applyBorder="1" applyAlignment="1" applyProtection="1">
      <alignment horizontal="center" vertical="center" shrinkToFit="1"/>
      <protection locked="0"/>
    </xf>
    <xf numFmtId="0" fontId="38" fillId="33" borderId="47" xfId="64" applyFont="1" applyFill="1" applyBorder="1" applyAlignment="1" applyProtection="1">
      <alignment horizontal="center" vertical="center" wrapText="1"/>
      <protection locked="0"/>
    </xf>
    <xf numFmtId="0" fontId="38" fillId="33" borderId="65" xfId="64" applyFont="1" applyFill="1" applyBorder="1" applyAlignment="1" applyProtection="1">
      <alignment horizontal="center" vertical="center" wrapText="1"/>
      <protection locked="0"/>
    </xf>
    <xf numFmtId="0" fontId="16" fillId="0" borderId="56" xfId="62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 applyProtection="1">
      <alignment horizontal="center" vertical="center" shrinkToFit="1"/>
      <protection/>
    </xf>
    <xf numFmtId="0" fontId="6" fillId="0" borderId="73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vertical="top" wrapText="1"/>
    </xf>
    <xf numFmtId="0" fontId="10" fillId="0" borderId="75" xfId="0" applyFont="1" applyBorder="1" applyAlignment="1">
      <alignment vertical="top"/>
    </xf>
    <xf numFmtId="0" fontId="10" fillId="0" borderId="76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77" xfId="0" applyFont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  <protection/>
    </xf>
    <xf numFmtId="0" fontId="9" fillId="0" borderId="72" xfId="0" applyFont="1" applyFill="1" applyBorder="1" applyAlignment="1" applyProtection="1">
      <alignment horizontal="center" vertical="center" shrinkToFit="1"/>
      <protection/>
    </xf>
    <xf numFmtId="0" fontId="9" fillId="0" borderId="73" xfId="0" applyFont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16" fillId="0" borderId="10" xfId="62" applyFont="1" applyBorder="1" applyAlignment="1" applyProtection="1">
      <alignment horizontal="center" vertical="center" wrapText="1"/>
      <protection locked="0"/>
    </xf>
    <xf numFmtId="0" fontId="16" fillId="0" borderId="39" xfId="62" applyFont="1" applyBorder="1" applyAlignment="1" applyProtection="1">
      <alignment horizontal="center" vertical="center" wrapText="1"/>
      <protection locked="0"/>
    </xf>
    <xf numFmtId="0" fontId="18" fillId="0" borderId="0" xfId="62" applyFont="1" applyBorder="1" applyAlignment="1" applyProtection="1">
      <alignment horizontal="center" vertical="center" shrinkToFit="1"/>
      <protection locked="0"/>
    </xf>
    <xf numFmtId="0" fontId="16" fillId="0" borderId="10" xfId="62" applyFont="1" applyBorder="1" applyAlignment="1" applyProtection="1">
      <alignment horizontal="center" vertical="center"/>
      <protection locked="0"/>
    </xf>
    <xf numFmtId="0" fontId="16" fillId="0" borderId="59" xfId="62" applyFont="1" applyBorder="1" applyAlignment="1" applyProtection="1">
      <alignment horizontal="center" vertical="center"/>
      <protection locked="0"/>
    </xf>
    <xf numFmtId="0" fontId="16" fillId="0" borderId="0" xfId="62" applyFont="1" applyBorder="1" applyAlignment="1" applyProtection="1">
      <alignment horizontal="center" vertical="center"/>
      <protection locked="0"/>
    </xf>
    <xf numFmtId="0" fontId="16" fillId="0" borderId="85" xfId="62" applyFont="1" applyBorder="1" applyAlignment="1" applyProtection="1">
      <alignment horizontal="center" vertical="center"/>
      <protection locked="0"/>
    </xf>
    <xf numFmtId="0" fontId="18" fillId="0" borderId="60" xfId="62" applyFont="1" applyBorder="1" applyAlignment="1" applyProtection="1">
      <alignment horizontal="center" vertical="center"/>
      <protection locked="0"/>
    </xf>
    <xf numFmtId="0" fontId="18" fillId="0" borderId="39" xfId="62" applyFont="1" applyBorder="1" applyAlignment="1" applyProtection="1">
      <alignment horizontal="center" vertical="center"/>
      <protection locked="0"/>
    </xf>
    <xf numFmtId="0" fontId="15" fillId="0" borderId="0" xfId="62" applyFont="1" applyAlignment="1" applyProtection="1">
      <alignment horizontal="center" vertical="center"/>
      <protection/>
    </xf>
    <xf numFmtId="0" fontId="16" fillId="0" borderId="59" xfId="62" applyFont="1" applyBorder="1" applyAlignment="1" applyProtection="1">
      <alignment horizontal="center" vertical="center" shrinkToFit="1"/>
      <protection locked="0"/>
    </xf>
    <xf numFmtId="0" fontId="16" fillId="0" borderId="0" xfId="62" applyFont="1" applyBorder="1" applyAlignment="1" applyProtection="1">
      <alignment horizontal="center" vertical="center" shrinkToFit="1"/>
      <protection locked="0"/>
    </xf>
    <xf numFmtId="0" fontId="16" fillId="0" borderId="86" xfId="62" applyFont="1" applyBorder="1" applyAlignment="1" applyProtection="1">
      <alignment horizontal="center" vertical="center"/>
      <protection locked="0"/>
    </xf>
    <xf numFmtId="0" fontId="18" fillId="0" borderId="59" xfId="62" applyFont="1" applyBorder="1" applyAlignment="1" applyProtection="1">
      <alignment horizontal="center" vertical="center"/>
      <protection locked="0"/>
    </xf>
    <xf numFmtId="0" fontId="18" fillId="0" borderId="0" xfId="62" applyFont="1" applyBorder="1" applyAlignment="1" applyProtection="1">
      <alignment horizontal="center" vertical="center"/>
      <protection locked="0"/>
    </xf>
    <xf numFmtId="0" fontId="16" fillId="0" borderId="39" xfId="62" applyFont="1" applyBorder="1" applyAlignment="1" applyProtection="1">
      <alignment horizontal="center" vertical="center"/>
      <protection locked="0"/>
    </xf>
    <xf numFmtId="0" fontId="18" fillId="0" borderId="59" xfId="62" applyFont="1" applyBorder="1" applyAlignment="1" applyProtection="1">
      <alignment horizontal="center" vertical="center" shrinkToFit="1"/>
      <protection locked="0"/>
    </xf>
    <xf numFmtId="0" fontId="28" fillId="0" borderId="11" xfId="62" applyFont="1" applyFill="1" applyBorder="1" applyAlignment="1" applyProtection="1">
      <alignment horizontal="center" vertical="center"/>
      <protection locked="0"/>
    </xf>
    <xf numFmtId="0" fontId="28" fillId="0" borderId="87" xfId="62" applyFont="1" applyFill="1" applyBorder="1" applyAlignment="1" applyProtection="1">
      <alignment horizontal="center" vertical="center"/>
      <protection locked="0"/>
    </xf>
    <xf numFmtId="180" fontId="25" fillId="0" borderId="20" xfId="62" applyNumberFormat="1" applyFont="1" applyBorder="1" applyAlignment="1" applyProtection="1">
      <alignment horizontal="center" vertical="center"/>
      <protection locked="0"/>
    </xf>
    <xf numFmtId="180" fontId="25" fillId="0" borderId="10" xfId="62" applyNumberFormat="1" applyFont="1" applyBorder="1" applyAlignment="1" applyProtection="1">
      <alignment horizontal="center" vertical="center"/>
      <protection locked="0"/>
    </xf>
    <xf numFmtId="180" fontId="25" fillId="0" borderId="17" xfId="62" applyNumberFormat="1" applyFont="1" applyBorder="1" applyAlignment="1" applyProtection="1">
      <alignment horizontal="center" vertical="center"/>
      <protection locked="0"/>
    </xf>
    <xf numFmtId="0" fontId="15" fillId="0" borderId="10" xfId="62" applyFont="1" applyBorder="1" applyProtection="1">
      <alignment/>
      <protection locked="0"/>
    </xf>
    <xf numFmtId="0" fontId="15" fillId="0" borderId="17" xfId="62" applyFont="1" applyBorder="1" applyProtection="1">
      <alignment/>
      <protection locked="0"/>
    </xf>
    <xf numFmtId="0" fontId="34" fillId="33" borderId="88" xfId="64" applyNumberFormat="1" applyFont="1" applyFill="1" applyBorder="1" applyAlignment="1" applyProtection="1">
      <alignment horizontal="center" vertical="center"/>
      <protection locked="0"/>
    </xf>
    <xf numFmtId="0" fontId="34" fillId="33" borderId="89" xfId="64" applyNumberFormat="1" applyFont="1" applyFill="1" applyBorder="1" applyAlignment="1" applyProtection="1">
      <alignment horizontal="center" vertical="center"/>
      <protection locked="0"/>
    </xf>
    <xf numFmtId="0" fontId="32" fillId="33" borderId="81" xfId="64" applyFont="1" applyFill="1" applyBorder="1" applyAlignment="1" applyProtection="1">
      <alignment horizontal="center" vertical="center" wrapText="1"/>
      <protection locked="0"/>
    </xf>
    <xf numFmtId="0" fontId="32" fillId="33" borderId="14" xfId="64" applyFont="1" applyFill="1" applyBorder="1" applyAlignment="1" applyProtection="1">
      <alignment horizontal="center" vertical="center"/>
      <protection locked="0"/>
    </xf>
    <xf numFmtId="0" fontId="34" fillId="33" borderId="90" xfId="64" applyNumberFormat="1" applyFont="1" applyFill="1" applyBorder="1" applyAlignment="1" applyProtection="1">
      <alignment horizontal="center" vertical="center"/>
      <protection locked="0"/>
    </xf>
    <xf numFmtId="0" fontId="34" fillId="33" borderId="57" xfId="64" applyNumberFormat="1" applyFont="1" applyFill="1" applyBorder="1" applyAlignment="1" applyProtection="1">
      <alignment horizontal="center" vertical="center"/>
      <protection locked="0"/>
    </xf>
    <xf numFmtId="0" fontId="32" fillId="33" borderId="91" xfId="64" applyFont="1" applyFill="1" applyBorder="1" applyAlignment="1" applyProtection="1">
      <alignment horizontal="center" vertical="center" wrapText="1"/>
      <protection locked="0"/>
    </xf>
    <xf numFmtId="0" fontId="32" fillId="33" borderId="92" xfId="64" applyFont="1" applyFill="1" applyBorder="1" applyAlignment="1" applyProtection="1">
      <alignment horizontal="center" vertical="center"/>
      <protection locked="0"/>
    </xf>
    <xf numFmtId="0" fontId="28" fillId="33" borderId="52" xfId="64" applyFont="1" applyFill="1" applyBorder="1" applyAlignment="1" applyProtection="1">
      <alignment horizontal="center" vertical="center"/>
      <protection locked="0"/>
    </xf>
    <xf numFmtId="0" fontId="28" fillId="33" borderId="37" xfId="64" applyFont="1" applyFill="1" applyBorder="1" applyAlignment="1" applyProtection="1">
      <alignment horizontal="center" vertical="center"/>
      <protection locked="0"/>
    </xf>
    <xf numFmtId="0" fontId="26" fillId="0" borderId="36" xfId="62" applyNumberFormat="1" applyFont="1" applyBorder="1" applyAlignment="1" applyProtection="1">
      <alignment horizontal="center"/>
      <protection locked="0"/>
    </xf>
    <xf numFmtId="0" fontId="31" fillId="33" borderId="93" xfId="64" applyFont="1" applyFill="1" applyBorder="1" applyAlignment="1" applyProtection="1">
      <alignment horizontal="center" vertical="center"/>
      <protection locked="0"/>
    </xf>
    <xf numFmtId="0" fontId="31" fillId="33" borderId="39" xfId="64" applyFont="1" applyFill="1" applyBorder="1" applyAlignment="1" applyProtection="1">
      <alignment horizontal="center" vertical="center"/>
      <protection locked="0"/>
    </xf>
    <xf numFmtId="0" fontId="31" fillId="33" borderId="94" xfId="64" applyFont="1" applyFill="1" applyBorder="1" applyAlignment="1" applyProtection="1">
      <alignment horizontal="center" vertical="center"/>
      <protection locked="0"/>
    </xf>
    <xf numFmtId="0" fontId="31" fillId="33" borderId="95" xfId="64" applyFont="1" applyFill="1" applyBorder="1" applyAlignment="1" applyProtection="1">
      <alignment horizontal="center" vertical="center"/>
      <protection locked="0"/>
    </xf>
    <xf numFmtId="0" fontId="23" fillId="0" borderId="20" xfId="62" applyFont="1" applyBorder="1" applyAlignment="1" applyProtection="1">
      <alignment horizontal="center" vertical="center"/>
      <protection locked="0"/>
    </xf>
    <xf numFmtId="0" fontId="23" fillId="0" borderId="10" xfId="62" applyFont="1" applyBorder="1" applyAlignment="1" applyProtection="1">
      <alignment horizontal="center" vertical="center"/>
      <protection locked="0"/>
    </xf>
    <xf numFmtId="0" fontId="23" fillId="0" borderId="17" xfId="62" applyFont="1" applyBorder="1" applyAlignment="1" applyProtection="1">
      <alignment horizontal="center" vertical="center"/>
      <protection locked="0"/>
    </xf>
    <xf numFmtId="0" fontId="28" fillId="0" borderId="11" xfId="62" applyFont="1" applyFill="1" applyBorder="1" applyAlignment="1" applyProtection="1">
      <alignment horizontal="center" vertical="center"/>
      <protection/>
    </xf>
    <xf numFmtId="0" fontId="28" fillId="0" borderId="87" xfId="62" applyFont="1" applyFill="1" applyBorder="1" applyAlignment="1" applyProtection="1">
      <alignment horizontal="center" vertical="center"/>
      <protection/>
    </xf>
    <xf numFmtId="0" fontId="24" fillId="0" borderId="20" xfId="62" applyFont="1" applyBorder="1" applyAlignment="1" applyProtection="1">
      <alignment horizontal="center" vertical="center"/>
      <protection locked="0"/>
    </xf>
    <xf numFmtId="0" fontId="24" fillId="0" borderId="10" xfId="62" applyFont="1" applyBorder="1" applyAlignment="1" applyProtection="1">
      <alignment horizontal="center" vertical="center"/>
      <protection locked="0"/>
    </xf>
    <xf numFmtId="0" fontId="24" fillId="0" borderId="17" xfId="62" applyFont="1" applyBorder="1" applyAlignment="1" applyProtection="1">
      <alignment horizontal="center" vertical="center"/>
      <protection locked="0"/>
    </xf>
    <xf numFmtId="0" fontId="24" fillId="0" borderId="20" xfId="62" applyFont="1" applyFill="1" applyBorder="1" applyAlignment="1" applyProtection="1">
      <alignment horizontal="center" vertical="center"/>
      <protection locked="0"/>
    </xf>
    <xf numFmtId="0" fontId="24" fillId="0" borderId="10" xfId="62" applyFont="1" applyFill="1" applyBorder="1" applyAlignment="1" applyProtection="1">
      <alignment horizontal="center" vertical="center"/>
      <protection locked="0"/>
    </xf>
    <xf numFmtId="0" fontId="24" fillId="0" borderId="17" xfId="62" applyFont="1" applyFill="1" applyBorder="1" applyAlignment="1" applyProtection="1">
      <alignment horizontal="center" vertical="center"/>
      <protection locked="0"/>
    </xf>
    <xf numFmtId="0" fontId="32" fillId="33" borderId="96" xfId="64" applyFont="1" applyFill="1" applyBorder="1" applyAlignment="1" applyProtection="1">
      <alignment horizontal="center" vertical="center"/>
      <protection locked="0"/>
    </xf>
    <xf numFmtId="0" fontId="32" fillId="33" borderId="97" xfId="64" applyFont="1" applyFill="1" applyBorder="1" applyAlignment="1" applyProtection="1">
      <alignment horizontal="center" vertical="center"/>
      <protection locked="0"/>
    </xf>
    <xf numFmtId="0" fontId="8" fillId="0" borderId="98" xfId="63" applyFont="1" applyBorder="1" applyAlignment="1" applyProtection="1">
      <alignment horizontal="center" vertical="center" shrinkToFit="1"/>
      <protection locked="0"/>
    </xf>
    <xf numFmtId="0" fontId="8" fillId="0" borderId="72" xfId="63" applyFont="1" applyBorder="1" applyAlignment="1" applyProtection="1">
      <alignment horizontal="center" vertical="center" shrinkToFit="1"/>
      <protection locked="0"/>
    </xf>
    <xf numFmtId="0" fontId="8" fillId="0" borderId="99" xfId="63" applyFont="1" applyBorder="1" applyAlignment="1" applyProtection="1">
      <alignment horizontal="center" vertical="center" shrinkToFit="1"/>
      <protection locked="0"/>
    </xf>
    <xf numFmtId="0" fontId="18" fillId="0" borderId="0" xfId="62" applyFont="1" applyAlignment="1" applyProtection="1">
      <alignment horizontal="center" wrapText="1"/>
      <protection locked="0"/>
    </xf>
    <xf numFmtId="0" fontId="18" fillId="0" borderId="0" xfId="62" applyFont="1" applyAlignment="1" applyProtection="1">
      <alignment horizontal="center"/>
      <protection locked="0"/>
    </xf>
    <xf numFmtId="0" fontId="12" fillId="33" borderId="100" xfId="63" applyFont="1" applyFill="1" applyBorder="1" applyAlignment="1" applyProtection="1">
      <alignment horizontal="center" vertical="center"/>
      <protection locked="0"/>
    </xf>
    <xf numFmtId="0" fontId="12" fillId="33" borderId="58" xfId="63" applyFont="1" applyFill="1" applyBorder="1" applyAlignment="1" applyProtection="1">
      <alignment horizontal="center" vertical="center"/>
      <protection locked="0"/>
    </xf>
    <xf numFmtId="0" fontId="12" fillId="33" borderId="81" xfId="63" applyFont="1" applyFill="1" applyBorder="1" applyAlignment="1" applyProtection="1">
      <alignment horizontal="center" vertical="center"/>
      <protection locked="0"/>
    </xf>
    <xf numFmtId="0" fontId="12" fillId="33" borderId="70" xfId="63" applyFont="1" applyFill="1" applyBorder="1" applyAlignment="1" applyProtection="1">
      <alignment horizontal="center" vertical="center"/>
      <protection locked="0"/>
    </xf>
    <xf numFmtId="0" fontId="13" fillId="0" borderId="44" xfId="63" applyFont="1" applyBorder="1" applyAlignment="1" applyProtection="1">
      <alignment horizontal="center" vertical="center" shrinkToFit="1"/>
      <protection locked="0"/>
    </xf>
    <xf numFmtId="0" fontId="13" fillId="0" borderId="50" xfId="63" applyFont="1" applyBorder="1" applyAlignment="1" applyProtection="1">
      <alignment horizontal="center" vertical="center" shrinkToFit="1"/>
      <protection locked="0"/>
    </xf>
    <xf numFmtId="0" fontId="6" fillId="0" borderId="101" xfId="63" applyFont="1" applyBorder="1" applyAlignment="1" applyProtection="1">
      <alignment horizontal="center" vertical="center" shrinkToFit="1"/>
      <protection locked="0"/>
    </xf>
    <xf numFmtId="0" fontId="6" fillId="0" borderId="85" xfId="63" applyFont="1" applyBorder="1" applyAlignment="1" applyProtection="1">
      <alignment horizontal="center" vertical="center" shrinkToFit="1"/>
      <protection locked="0"/>
    </xf>
    <xf numFmtId="0" fontId="6" fillId="0" borderId="102" xfId="63" applyFont="1" applyBorder="1" applyAlignment="1" applyProtection="1">
      <alignment horizontal="center" vertical="center" shrinkToFit="1"/>
      <protection locked="0"/>
    </xf>
    <xf numFmtId="0" fontId="26" fillId="0" borderId="36" xfId="62" applyFont="1" applyBorder="1" applyAlignment="1" applyProtection="1">
      <alignment horizontal="center" vertical="center" shrinkToFit="1"/>
      <protection locked="0"/>
    </xf>
    <xf numFmtId="0" fontId="18" fillId="0" borderId="36" xfId="62" applyNumberFormat="1" applyFont="1" applyBorder="1" applyAlignment="1" applyProtection="1">
      <alignment horizontal="center" vertical="center" shrinkToFit="1"/>
      <protection locked="0"/>
    </xf>
    <xf numFmtId="0" fontId="12" fillId="33" borderId="96" xfId="63" applyFont="1" applyFill="1" applyBorder="1" applyAlignment="1" applyProtection="1">
      <alignment horizontal="center" vertical="center"/>
      <protection locked="0"/>
    </xf>
    <xf numFmtId="0" fontId="12" fillId="33" borderId="97" xfId="63" applyFont="1" applyFill="1" applyBorder="1" applyAlignment="1" applyProtection="1">
      <alignment horizontal="center" vertical="center"/>
      <protection locked="0"/>
    </xf>
    <xf numFmtId="0" fontId="6" fillId="0" borderId="24" xfId="63" applyFont="1" applyBorder="1" applyAlignment="1" applyProtection="1">
      <alignment horizontal="center" vertical="center" shrinkToFit="1"/>
      <protection locked="0"/>
    </xf>
    <xf numFmtId="0" fontId="6" fillId="0" borderId="103" xfId="63" applyFont="1" applyBorder="1" applyAlignment="1" applyProtection="1">
      <alignment horizontal="center" vertical="center" shrinkToFit="1"/>
      <protection locked="0"/>
    </xf>
    <xf numFmtId="0" fontId="10" fillId="33" borderId="104" xfId="63" applyNumberFormat="1" applyFont="1" applyFill="1" applyBorder="1" applyAlignment="1" applyProtection="1">
      <alignment horizontal="center" vertical="center"/>
      <protection locked="0"/>
    </xf>
    <xf numFmtId="0" fontId="10" fillId="33" borderId="105" xfId="63" applyNumberFormat="1" applyFont="1" applyFill="1" applyBorder="1" applyAlignment="1" applyProtection="1">
      <alignment horizontal="center" vertical="center"/>
      <protection locked="0"/>
    </xf>
    <xf numFmtId="0" fontId="8" fillId="0" borderId="106" xfId="63" applyFont="1" applyBorder="1" applyAlignment="1" applyProtection="1">
      <alignment horizontal="center" vertical="center" shrinkToFit="1"/>
      <protection locked="0"/>
    </xf>
    <xf numFmtId="0" fontId="8" fillId="0" borderId="107" xfId="63" applyFont="1" applyBorder="1" applyAlignment="1" applyProtection="1">
      <alignment horizontal="center" vertical="center" shrinkToFit="1"/>
      <protection locked="0"/>
    </xf>
    <xf numFmtId="0" fontId="8" fillId="0" borderId="108" xfId="63" applyFont="1" applyBorder="1" applyAlignment="1" applyProtection="1">
      <alignment horizontal="center" vertical="center" shrinkToFit="1"/>
      <protection locked="0"/>
    </xf>
    <xf numFmtId="0" fontId="28" fillId="34" borderId="46" xfId="65" applyFont="1" applyFill="1" applyBorder="1" applyAlignment="1">
      <alignment horizontal="center" vertical="center" shrinkToFit="1"/>
      <protection/>
    </xf>
    <xf numFmtId="0" fontId="28" fillId="34" borderId="51" xfId="65" applyFont="1" applyFill="1" applyBorder="1" applyAlignment="1">
      <alignment horizontal="center" vertical="center" shrinkToFit="1"/>
      <protection/>
    </xf>
    <xf numFmtId="0" fontId="14" fillId="0" borderId="0" xfId="62" applyFont="1" applyAlignment="1" applyProtection="1">
      <alignment horizontal="center" vertical="center"/>
      <protection locked="0"/>
    </xf>
    <xf numFmtId="0" fontId="10" fillId="33" borderId="74" xfId="63" applyFont="1" applyFill="1" applyBorder="1" applyAlignment="1" applyProtection="1">
      <alignment horizontal="center" vertical="center"/>
      <protection locked="0"/>
    </xf>
    <xf numFmtId="0" fontId="10" fillId="33" borderId="73" xfId="63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6" fillId="0" borderId="109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6" fillId="0" borderId="94" xfId="0" applyFont="1" applyBorder="1" applyAlignment="1" quotePrefix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9" xfId="61"/>
    <cellStyle name="標準 2" xfId="62"/>
    <cellStyle name="標準 2 2" xfId="63"/>
    <cellStyle name="標準 2 4" xfId="64"/>
    <cellStyle name="標準_大会参加申込書" xfId="65"/>
    <cellStyle name="Followed Hyperlink" xfId="66"/>
    <cellStyle name="良い" xfId="67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142875</xdr:rowOff>
    </xdr:from>
    <xdr:to>
      <xdr:col>3</xdr:col>
      <xdr:colOff>304800</xdr:colOff>
      <xdr:row>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666750" y="409575"/>
          <a:ext cx="5429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39</xdr:row>
      <xdr:rowOff>0</xdr:rowOff>
    </xdr:from>
    <xdr:ext cx="390525" cy="238125"/>
    <xdr:sp>
      <xdr:nvSpPr>
        <xdr:cNvPr id="1" name="AutoShape 4"/>
        <xdr:cNvSpPr>
          <a:spLocks noChangeAspect="1"/>
        </xdr:cNvSpPr>
      </xdr:nvSpPr>
      <xdr:spPr>
        <a:xfrm>
          <a:off x="8791575" y="116490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28600" cy="76200"/>
    <xdr:sp>
      <xdr:nvSpPr>
        <xdr:cNvPr id="2" name="AutoShape 4"/>
        <xdr:cNvSpPr>
          <a:spLocks noChangeAspect="1"/>
        </xdr:cNvSpPr>
      </xdr:nvSpPr>
      <xdr:spPr>
        <a:xfrm>
          <a:off x="8791575" y="9867900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238125" cy="400050"/>
    <xdr:sp>
      <xdr:nvSpPr>
        <xdr:cNvPr id="3" name="AutoShape 6"/>
        <xdr:cNvSpPr>
          <a:spLocks noChangeAspect="1"/>
        </xdr:cNvSpPr>
      </xdr:nvSpPr>
      <xdr:spPr>
        <a:xfrm>
          <a:off x="8791575" y="11649075"/>
          <a:ext cx="238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238125" cy="333375"/>
    <xdr:sp>
      <xdr:nvSpPr>
        <xdr:cNvPr id="4" name="AutoShape 1"/>
        <xdr:cNvSpPr>
          <a:spLocks noChangeAspect="1"/>
        </xdr:cNvSpPr>
      </xdr:nvSpPr>
      <xdr:spPr>
        <a:xfrm>
          <a:off x="8791575" y="7581900"/>
          <a:ext cx="23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257175" cy="228600"/>
    <xdr:sp>
      <xdr:nvSpPr>
        <xdr:cNvPr id="5" name="AutoShape 2"/>
        <xdr:cNvSpPr>
          <a:spLocks noChangeAspect="1"/>
        </xdr:cNvSpPr>
      </xdr:nvSpPr>
      <xdr:spPr>
        <a:xfrm>
          <a:off x="8791575" y="929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90500" cy="352425"/>
    <xdr:sp>
      <xdr:nvSpPr>
        <xdr:cNvPr id="6" name="AutoShape 4"/>
        <xdr:cNvSpPr>
          <a:spLocks noChangeAspect="1"/>
        </xdr:cNvSpPr>
      </xdr:nvSpPr>
      <xdr:spPr>
        <a:xfrm>
          <a:off x="8791575" y="5295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7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8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19075" cy="76200"/>
    <xdr:sp>
      <xdr:nvSpPr>
        <xdr:cNvPr id="9" name="AutoShape 4"/>
        <xdr:cNvSpPr>
          <a:spLocks noChangeAspect="1"/>
        </xdr:cNvSpPr>
      </xdr:nvSpPr>
      <xdr:spPr>
        <a:xfrm>
          <a:off x="8791575" y="986790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238125" cy="390525"/>
    <xdr:sp>
      <xdr:nvSpPr>
        <xdr:cNvPr id="10" name="AutoShape 6"/>
        <xdr:cNvSpPr>
          <a:spLocks noChangeAspect="1"/>
        </xdr:cNvSpPr>
      </xdr:nvSpPr>
      <xdr:spPr>
        <a:xfrm>
          <a:off x="8791575" y="11649075"/>
          <a:ext cx="238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238125" cy="333375"/>
    <xdr:sp>
      <xdr:nvSpPr>
        <xdr:cNvPr id="11" name="AutoShape 1"/>
        <xdr:cNvSpPr>
          <a:spLocks noChangeAspect="1"/>
        </xdr:cNvSpPr>
      </xdr:nvSpPr>
      <xdr:spPr>
        <a:xfrm>
          <a:off x="8791575" y="7581900"/>
          <a:ext cx="23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257175" cy="228600"/>
    <xdr:sp>
      <xdr:nvSpPr>
        <xdr:cNvPr id="12" name="AutoShape 2"/>
        <xdr:cNvSpPr>
          <a:spLocks noChangeAspect="1"/>
        </xdr:cNvSpPr>
      </xdr:nvSpPr>
      <xdr:spPr>
        <a:xfrm>
          <a:off x="8791575" y="929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90500" cy="352425"/>
    <xdr:sp>
      <xdr:nvSpPr>
        <xdr:cNvPr id="13" name="AutoShape 4"/>
        <xdr:cNvSpPr>
          <a:spLocks noChangeAspect="1"/>
        </xdr:cNvSpPr>
      </xdr:nvSpPr>
      <xdr:spPr>
        <a:xfrm>
          <a:off x="8791575" y="5295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14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15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28600" cy="76200"/>
    <xdr:sp>
      <xdr:nvSpPr>
        <xdr:cNvPr id="16" name="AutoShape 4"/>
        <xdr:cNvSpPr>
          <a:spLocks noChangeAspect="1"/>
        </xdr:cNvSpPr>
      </xdr:nvSpPr>
      <xdr:spPr>
        <a:xfrm>
          <a:off x="8791575" y="9867900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238125" cy="400050"/>
    <xdr:sp>
      <xdr:nvSpPr>
        <xdr:cNvPr id="17" name="AutoShape 6"/>
        <xdr:cNvSpPr>
          <a:spLocks noChangeAspect="1"/>
        </xdr:cNvSpPr>
      </xdr:nvSpPr>
      <xdr:spPr>
        <a:xfrm>
          <a:off x="8791575" y="11649075"/>
          <a:ext cx="238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238125" cy="333375"/>
    <xdr:sp>
      <xdr:nvSpPr>
        <xdr:cNvPr id="18" name="AutoShape 1"/>
        <xdr:cNvSpPr>
          <a:spLocks noChangeAspect="1"/>
        </xdr:cNvSpPr>
      </xdr:nvSpPr>
      <xdr:spPr>
        <a:xfrm>
          <a:off x="8791575" y="7581900"/>
          <a:ext cx="23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257175" cy="228600"/>
    <xdr:sp>
      <xdr:nvSpPr>
        <xdr:cNvPr id="19" name="AutoShape 2"/>
        <xdr:cNvSpPr>
          <a:spLocks noChangeAspect="1"/>
        </xdr:cNvSpPr>
      </xdr:nvSpPr>
      <xdr:spPr>
        <a:xfrm>
          <a:off x="8791575" y="929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90500" cy="352425"/>
    <xdr:sp>
      <xdr:nvSpPr>
        <xdr:cNvPr id="20" name="AutoShape 4"/>
        <xdr:cNvSpPr>
          <a:spLocks noChangeAspect="1"/>
        </xdr:cNvSpPr>
      </xdr:nvSpPr>
      <xdr:spPr>
        <a:xfrm>
          <a:off x="8791575" y="5295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21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22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219075" cy="76200"/>
    <xdr:sp>
      <xdr:nvSpPr>
        <xdr:cNvPr id="23" name="AutoShape 4"/>
        <xdr:cNvSpPr>
          <a:spLocks noChangeAspect="1"/>
        </xdr:cNvSpPr>
      </xdr:nvSpPr>
      <xdr:spPr>
        <a:xfrm>
          <a:off x="8791575" y="986790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39</xdr:row>
      <xdr:rowOff>0</xdr:rowOff>
    </xdr:from>
    <xdr:ext cx="238125" cy="390525"/>
    <xdr:sp>
      <xdr:nvSpPr>
        <xdr:cNvPr id="24" name="AutoShape 6"/>
        <xdr:cNvSpPr>
          <a:spLocks noChangeAspect="1"/>
        </xdr:cNvSpPr>
      </xdr:nvSpPr>
      <xdr:spPr>
        <a:xfrm>
          <a:off x="8791575" y="11649075"/>
          <a:ext cx="238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238125" cy="333375"/>
    <xdr:sp>
      <xdr:nvSpPr>
        <xdr:cNvPr id="25" name="AutoShape 1"/>
        <xdr:cNvSpPr>
          <a:spLocks noChangeAspect="1"/>
        </xdr:cNvSpPr>
      </xdr:nvSpPr>
      <xdr:spPr>
        <a:xfrm>
          <a:off x="8791575" y="7581900"/>
          <a:ext cx="23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257175" cy="228600"/>
    <xdr:sp>
      <xdr:nvSpPr>
        <xdr:cNvPr id="26" name="AutoShape 2"/>
        <xdr:cNvSpPr>
          <a:spLocks noChangeAspect="1"/>
        </xdr:cNvSpPr>
      </xdr:nvSpPr>
      <xdr:spPr>
        <a:xfrm>
          <a:off x="8791575" y="929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90500" cy="352425"/>
    <xdr:sp>
      <xdr:nvSpPr>
        <xdr:cNvPr id="27" name="AutoShape 4"/>
        <xdr:cNvSpPr>
          <a:spLocks noChangeAspect="1"/>
        </xdr:cNvSpPr>
      </xdr:nvSpPr>
      <xdr:spPr>
        <a:xfrm>
          <a:off x="8791575" y="5295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28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90500" cy="238125"/>
    <xdr:sp>
      <xdr:nvSpPr>
        <xdr:cNvPr id="29" name="AutoShape 4"/>
        <xdr:cNvSpPr>
          <a:spLocks noChangeAspect="1"/>
        </xdr:cNvSpPr>
      </xdr:nvSpPr>
      <xdr:spPr>
        <a:xfrm>
          <a:off x="8791575" y="9010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390525" cy="352425"/>
    <xdr:sp>
      <xdr:nvSpPr>
        <xdr:cNvPr id="30" name="AutoShape 4"/>
        <xdr:cNvSpPr>
          <a:spLocks noChangeAspect="1"/>
        </xdr:cNvSpPr>
      </xdr:nvSpPr>
      <xdr:spPr>
        <a:xfrm>
          <a:off x="8791575" y="5295900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390525" cy="238125"/>
    <xdr:sp>
      <xdr:nvSpPr>
        <xdr:cNvPr id="31" name="AutoShape 4"/>
        <xdr:cNvSpPr>
          <a:spLocks noChangeAspect="1"/>
        </xdr:cNvSpPr>
      </xdr:nvSpPr>
      <xdr:spPr>
        <a:xfrm>
          <a:off x="8791575" y="90106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390525" cy="238125"/>
    <xdr:sp>
      <xdr:nvSpPr>
        <xdr:cNvPr id="32" name="AutoShape 4"/>
        <xdr:cNvSpPr>
          <a:spLocks noChangeAspect="1"/>
        </xdr:cNvSpPr>
      </xdr:nvSpPr>
      <xdr:spPr>
        <a:xfrm>
          <a:off x="8791575" y="90106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390525" cy="352425"/>
    <xdr:sp>
      <xdr:nvSpPr>
        <xdr:cNvPr id="33" name="AutoShape 4"/>
        <xdr:cNvSpPr>
          <a:spLocks noChangeAspect="1"/>
        </xdr:cNvSpPr>
      </xdr:nvSpPr>
      <xdr:spPr>
        <a:xfrm>
          <a:off x="8791575" y="5295900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390525" cy="238125"/>
    <xdr:sp>
      <xdr:nvSpPr>
        <xdr:cNvPr id="34" name="AutoShape 4"/>
        <xdr:cNvSpPr>
          <a:spLocks noChangeAspect="1"/>
        </xdr:cNvSpPr>
      </xdr:nvSpPr>
      <xdr:spPr>
        <a:xfrm>
          <a:off x="8791575" y="90106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390525" cy="238125"/>
    <xdr:sp>
      <xdr:nvSpPr>
        <xdr:cNvPr id="35" name="AutoShape 4"/>
        <xdr:cNvSpPr>
          <a:spLocks noChangeAspect="1"/>
        </xdr:cNvSpPr>
      </xdr:nvSpPr>
      <xdr:spPr>
        <a:xfrm>
          <a:off x="8791575" y="90106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18</xdr:col>
      <xdr:colOff>161925</xdr:colOff>
      <xdr:row>6</xdr:row>
      <xdr:rowOff>28575</xdr:rowOff>
    </xdr:from>
    <xdr:to>
      <xdr:col>20</xdr:col>
      <xdr:colOff>257175</xdr:colOff>
      <xdr:row>7</xdr:row>
      <xdr:rowOff>95250</xdr:rowOff>
    </xdr:to>
    <xdr:pic>
      <xdr:nvPicPr>
        <xdr:cNvPr id="36" name="図 37" descr="page1image3189839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20288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G9" sqref="G9:G10"/>
    </sheetView>
  </sheetViews>
  <sheetFormatPr defaultColWidth="9.00390625" defaultRowHeight="13.5"/>
  <sheetData>
    <row r="2" ht="22.5" customHeight="1">
      <c r="A2" t="s">
        <v>42</v>
      </c>
    </row>
    <row r="3" ht="22.5" customHeight="1">
      <c r="A3" t="s">
        <v>43</v>
      </c>
    </row>
    <row r="4" ht="22.5" customHeight="1">
      <c r="A4" t="s">
        <v>44</v>
      </c>
    </row>
    <row r="5" ht="22.5" customHeight="1">
      <c r="A5" t="s">
        <v>45</v>
      </c>
    </row>
    <row r="6" ht="22.5" customHeight="1">
      <c r="A6" t="s">
        <v>46</v>
      </c>
    </row>
    <row r="7" ht="22.5" customHeight="1">
      <c r="A7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24"/>
  <sheetViews>
    <sheetView showZeros="0" tabSelected="1" zoomScaleSheetLayoutView="100" zoomScalePageLayoutView="0" workbookViewId="0" topLeftCell="A1">
      <selection activeCell="C13" sqref="C13:E13"/>
    </sheetView>
  </sheetViews>
  <sheetFormatPr defaultColWidth="9.00390625" defaultRowHeight="13.5"/>
  <cols>
    <col min="1" max="1" width="6.625" style="3" customWidth="1"/>
    <col min="2" max="3" width="2.625" style="3" customWidth="1"/>
    <col min="4" max="7" width="12.625" style="3" customWidth="1"/>
    <col min="8" max="8" width="5.625" style="3" customWidth="1"/>
    <col min="9" max="9" width="4.25390625" style="3" customWidth="1"/>
    <col min="10" max="10" width="5.125" style="3" customWidth="1"/>
    <col min="11" max="11" width="1.625" style="3" customWidth="1"/>
    <col min="12" max="12" width="3.625" style="3" customWidth="1"/>
    <col min="13" max="13" width="1.625" style="3" customWidth="1"/>
    <col min="14" max="14" width="3.625" style="3" customWidth="1"/>
    <col min="15" max="16384" width="9.00390625" style="3" customWidth="1"/>
  </cols>
  <sheetData>
    <row r="1" spans="1:14" ht="21" customHeight="1">
      <c r="A1" s="240" t="s">
        <v>149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21" customHeight="1">
      <c r="A2" s="241" t="s">
        <v>6</v>
      </c>
      <c r="B2" s="241"/>
      <c r="C2" s="241"/>
      <c r="D2" s="241"/>
      <c r="E2" s="241"/>
      <c r="F2" s="241"/>
      <c r="G2" s="241"/>
      <c r="H2" s="241"/>
      <c r="I2" s="240"/>
      <c r="J2" s="240"/>
      <c r="K2" s="240"/>
      <c r="L2" s="240"/>
      <c r="M2" s="240"/>
      <c r="N2" s="240"/>
    </row>
    <row r="3" spans="1:14" ht="21" customHeight="1">
      <c r="A3" s="242" t="s">
        <v>147</v>
      </c>
      <c r="B3" s="242"/>
      <c r="C3" s="242"/>
      <c r="D3" s="242"/>
      <c r="E3" s="19" t="s">
        <v>41</v>
      </c>
      <c r="F3" s="1"/>
      <c r="G3" s="1"/>
      <c r="H3" s="1"/>
      <c r="I3" s="2"/>
      <c r="J3" s="2"/>
      <c r="K3" s="2"/>
      <c r="L3" s="2"/>
      <c r="M3" s="2"/>
      <c r="N3" s="2"/>
    </row>
    <row r="4" spans="1:14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6" customFormat="1" ht="15" customHeight="1">
      <c r="A5" s="191" t="s">
        <v>64</v>
      </c>
      <c r="B5" s="192"/>
      <c r="C5" s="246"/>
      <c r="D5" s="247"/>
      <c r="E5" s="248"/>
      <c r="F5" s="193" t="s">
        <v>3</v>
      </c>
      <c r="G5" s="198" t="s">
        <v>139</v>
      </c>
      <c r="H5" s="199"/>
      <c r="I5" s="199"/>
      <c r="J5" s="199"/>
      <c r="K5" s="199"/>
      <c r="L5" s="199"/>
      <c r="M5" s="199"/>
      <c r="N5" s="200"/>
      <c r="O5" s="5"/>
    </row>
    <row r="6" spans="1:15" ht="9.75" customHeight="1">
      <c r="A6" s="243" t="s">
        <v>4</v>
      </c>
      <c r="B6" s="244"/>
      <c r="C6" s="178"/>
      <c r="D6" s="179"/>
      <c r="E6" s="180"/>
      <c r="F6" s="194"/>
      <c r="G6" s="201"/>
      <c r="H6" s="202"/>
      <c r="I6" s="202"/>
      <c r="J6" s="202"/>
      <c r="K6" s="202"/>
      <c r="L6" s="202"/>
      <c r="M6" s="202"/>
      <c r="N6" s="203"/>
      <c r="O6" s="5"/>
    </row>
    <row r="7" spans="1:15" ht="26.25" customHeight="1" thickBot="1">
      <c r="A7" s="245"/>
      <c r="B7" s="182"/>
      <c r="C7" s="181"/>
      <c r="D7" s="182"/>
      <c r="E7" s="183"/>
      <c r="F7" s="195"/>
      <c r="G7" s="187" t="s">
        <v>138</v>
      </c>
      <c r="H7" s="188"/>
      <c r="I7" s="188"/>
      <c r="J7" s="188"/>
      <c r="K7" s="188"/>
      <c r="L7" s="188"/>
      <c r="M7" s="189"/>
      <c r="N7" s="190"/>
      <c r="O7" s="7"/>
    </row>
    <row r="8" spans="1:14" ht="4.5" customHeight="1" thickBot="1">
      <c r="A8" s="46"/>
      <c r="B8" s="46"/>
      <c r="C8" s="46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</row>
    <row r="9" spans="1:14" s="6" customFormat="1" ht="15" customHeight="1">
      <c r="A9" s="191" t="s">
        <v>64</v>
      </c>
      <c r="B9" s="192"/>
      <c r="C9" s="184"/>
      <c r="D9" s="185"/>
      <c r="E9" s="186"/>
      <c r="F9" s="193" t="s">
        <v>5</v>
      </c>
      <c r="G9" s="212" t="s">
        <v>137</v>
      </c>
      <c r="H9" s="213"/>
      <c r="I9" s="213"/>
      <c r="J9" s="213"/>
      <c r="K9" s="213"/>
      <c r="L9" s="213"/>
      <c r="M9" s="213"/>
      <c r="N9" s="214"/>
    </row>
    <row r="10" spans="1:14" s="6" customFormat="1" ht="9.75" customHeight="1">
      <c r="A10" s="243" t="s">
        <v>7</v>
      </c>
      <c r="B10" s="244"/>
      <c r="C10" s="178"/>
      <c r="D10" s="179"/>
      <c r="E10" s="180"/>
      <c r="F10" s="194"/>
      <c r="G10" s="215"/>
      <c r="H10" s="216"/>
      <c r="I10" s="216"/>
      <c r="J10" s="216"/>
      <c r="K10" s="216"/>
      <c r="L10" s="216"/>
      <c r="M10" s="216"/>
      <c r="N10" s="217"/>
    </row>
    <row r="11" spans="1:14" ht="24" customHeight="1" thickBot="1">
      <c r="A11" s="245"/>
      <c r="B11" s="182"/>
      <c r="C11" s="181"/>
      <c r="D11" s="182"/>
      <c r="E11" s="183"/>
      <c r="F11" s="195"/>
      <c r="G11" s="218"/>
      <c r="H11" s="219"/>
      <c r="I11" s="219"/>
      <c r="J11" s="219"/>
      <c r="K11" s="219"/>
      <c r="L11" s="219"/>
      <c r="M11" s="219"/>
      <c r="N11" s="220"/>
    </row>
    <row r="12" spans="1:14" ht="4.5" customHeight="1" thickBot="1">
      <c r="A12" s="24"/>
      <c r="B12" s="24"/>
      <c r="C12" s="24"/>
      <c r="D12" s="24"/>
      <c r="E12" s="25"/>
      <c r="F12" s="23"/>
      <c r="G12" s="7"/>
      <c r="H12" s="7"/>
      <c r="I12" s="23"/>
      <c r="J12" s="23"/>
      <c r="K12" s="7"/>
      <c r="L12" s="7"/>
      <c r="M12" s="7"/>
      <c r="N12" s="7"/>
    </row>
    <row r="13" spans="1:14" s="6" customFormat="1" ht="15" customHeight="1">
      <c r="A13" s="191" t="s">
        <v>64</v>
      </c>
      <c r="B13" s="192"/>
      <c r="C13" s="184"/>
      <c r="D13" s="185"/>
      <c r="E13" s="186"/>
      <c r="F13" s="193" t="s">
        <v>5</v>
      </c>
      <c r="G13" s="212" t="s">
        <v>136</v>
      </c>
      <c r="H13" s="213"/>
      <c r="I13" s="213"/>
      <c r="J13" s="213"/>
      <c r="K13" s="213"/>
      <c r="L13" s="213"/>
      <c r="M13" s="213"/>
      <c r="N13" s="214"/>
    </row>
    <row r="14" spans="1:14" s="6" customFormat="1" ht="9.75" customHeight="1">
      <c r="A14" s="243" t="s">
        <v>2</v>
      </c>
      <c r="B14" s="244"/>
      <c r="C14" s="178"/>
      <c r="D14" s="179"/>
      <c r="E14" s="180"/>
      <c r="F14" s="194"/>
      <c r="G14" s="215"/>
      <c r="H14" s="216"/>
      <c r="I14" s="216"/>
      <c r="J14" s="216"/>
      <c r="K14" s="216"/>
      <c r="L14" s="216"/>
      <c r="M14" s="216"/>
      <c r="N14" s="217"/>
    </row>
    <row r="15" spans="1:14" ht="24" customHeight="1" thickBot="1">
      <c r="A15" s="245"/>
      <c r="B15" s="182"/>
      <c r="C15" s="181"/>
      <c r="D15" s="182"/>
      <c r="E15" s="183"/>
      <c r="F15" s="195"/>
      <c r="G15" s="218"/>
      <c r="H15" s="219"/>
      <c r="I15" s="219"/>
      <c r="J15" s="219"/>
      <c r="K15" s="219"/>
      <c r="L15" s="219"/>
      <c r="M15" s="219"/>
      <c r="N15" s="220"/>
    </row>
    <row r="16" spans="1:14" ht="4.5" customHeight="1" thickBot="1">
      <c r="A16" s="24"/>
      <c r="B16" s="24"/>
      <c r="C16" s="24"/>
      <c r="D16" s="24"/>
      <c r="E16" s="25"/>
      <c r="F16" s="23"/>
      <c r="G16" s="7"/>
      <c r="H16" s="7"/>
      <c r="I16" s="23"/>
      <c r="J16" s="23"/>
      <c r="K16" s="7"/>
      <c r="L16" s="7"/>
      <c r="M16" s="7"/>
      <c r="N16" s="7"/>
    </row>
    <row r="17" spans="1:14" s="4" customFormat="1" ht="19.5" customHeight="1" thickBot="1">
      <c r="A17" s="249" t="s">
        <v>15</v>
      </c>
      <c r="B17" s="229" t="s">
        <v>1</v>
      </c>
      <c r="C17" s="230"/>
      <c r="D17" s="251" t="s">
        <v>9</v>
      </c>
      <c r="E17" s="252"/>
      <c r="F17" s="252"/>
      <c r="G17" s="253"/>
      <c r="H17" s="221" t="s">
        <v>16</v>
      </c>
      <c r="I17" s="208" t="s">
        <v>0</v>
      </c>
      <c r="J17" s="208"/>
      <c r="K17" s="208"/>
      <c r="L17" s="208"/>
      <c r="M17" s="208"/>
      <c r="N17" s="209"/>
    </row>
    <row r="18" spans="1:14" s="4" customFormat="1" ht="19.5" customHeight="1" thickBot="1">
      <c r="A18" s="250"/>
      <c r="B18" s="231"/>
      <c r="C18" s="232"/>
      <c r="D18" s="30" t="s">
        <v>10</v>
      </c>
      <c r="E18" s="31" t="s">
        <v>11</v>
      </c>
      <c r="F18" s="28" t="s">
        <v>12</v>
      </c>
      <c r="G18" s="29" t="s">
        <v>13</v>
      </c>
      <c r="H18" s="222"/>
      <c r="I18" s="210"/>
      <c r="J18" s="210"/>
      <c r="K18" s="210"/>
      <c r="L18" s="210"/>
      <c r="M18" s="210"/>
      <c r="N18" s="211"/>
    </row>
    <row r="19" spans="1:14" ht="22.5" customHeight="1">
      <c r="A19" s="32"/>
      <c r="B19" s="196">
        <v>1</v>
      </c>
      <c r="C19" s="197"/>
      <c r="D19" s="34"/>
      <c r="E19" s="35"/>
      <c r="F19" s="36"/>
      <c r="G19" s="37"/>
      <c r="H19" s="38"/>
      <c r="I19" s="45" t="s">
        <v>65</v>
      </c>
      <c r="J19" s="39"/>
      <c r="K19" s="8" t="s">
        <v>66</v>
      </c>
      <c r="L19" s="9"/>
      <c r="M19" s="8" t="s">
        <v>66</v>
      </c>
      <c r="N19" s="33"/>
    </row>
    <row r="20" spans="1:14" ht="22.5" customHeight="1">
      <c r="A20" s="32"/>
      <c r="B20" s="196">
        <v>2</v>
      </c>
      <c r="C20" s="228"/>
      <c r="D20" s="40"/>
      <c r="E20" s="35"/>
      <c r="F20" s="27"/>
      <c r="G20" s="26"/>
      <c r="H20" s="38"/>
      <c r="I20" s="9" t="s">
        <v>65</v>
      </c>
      <c r="J20" s="39"/>
      <c r="K20" s="8" t="s">
        <v>66</v>
      </c>
      <c r="L20" s="9"/>
      <c r="M20" s="8" t="s">
        <v>66</v>
      </c>
      <c r="N20" s="33"/>
    </row>
    <row r="21" spans="1:14" ht="22.5" customHeight="1">
      <c r="A21" s="32"/>
      <c r="B21" s="196">
        <v>3</v>
      </c>
      <c r="C21" s="228"/>
      <c r="D21" s="40"/>
      <c r="E21" s="35"/>
      <c r="F21" s="27"/>
      <c r="G21" s="26"/>
      <c r="H21" s="38"/>
      <c r="I21" s="41" t="s">
        <v>65</v>
      </c>
      <c r="J21" s="39"/>
      <c r="K21" s="8" t="s">
        <v>66</v>
      </c>
      <c r="L21" s="9"/>
      <c r="M21" s="8" t="s">
        <v>66</v>
      </c>
      <c r="N21" s="33"/>
    </row>
    <row r="22" spans="1:14" ht="22.5" customHeight="1">
      <c r="A22" s="32"/>
      <c r="B22" s="196">
        <v>4</v>
      </c>
      <c r="C22" s="197"/>
      <c r="D22" s="42"/>
      <c r="E22" s="43"/>
      <c r="F22" s="36"/>
      <c r="G22" s="37"/>
      <c r="H22" s="44"/>
      <c r="I22" s="45" t="s">
        <v>57</v>
      </c>
      <c r="J22" s="39"/>
      <c r="K22" s="8" t="s">
        <v>58</v>
      </c>
      <c r="L22" s="9"/>
      <c r="M22" s="8" t="s">
        <v>58</v>
      </c>
      <c r="N22" s="33"/>
    </row>
    <row r="23" spans="1:14" ht="22.5" customHeight="1">
      <c r="A23" s="32"/>
      <c r="B23" s="196">
        <v>5</v>
      </c>
      <c r="C23" s="197"/>
      <c r="D23" s="40"/>
      <c r="E23" s="35"/>
      <c r="F23" s="27"/>
      <c r="G23" s="26"/>
      <c r="H23" s="38"/>
      <c r="I23" s="41" t="s">
        <v>57</v>
      </c>
      <c r="J23" s="39"/>
      <c r="K23" s="8" t="s">
        <v>58</v>
      </c>
      <c r="L23" s="9"/>
      <c r="M23" s="8" t="s">
        <v>58</v>
      </c>
      <c r="N23" s="33"/>
    </row>
    <row r="24" spans="1:14" ht="22.5" customHeight="1">
      <c r="A24" s="32"/>
      <c r="B24" s="196">
        <v>6</v>
      </c>
      <c r="C24" s="197"/>
      <c r="D24" s="34"/>
      <c r="E24" s="35"/>
      <c r="F24" s="36"/>
      <c r="G24" s="37"/>
      <c r="H24" s="38"/>
      <c r="I24" s="45" t="s">
        <v>57</v>
      </c>
      <c r="J24" s="39"/>
      <c r="K24" s="8" t="s">
        <v>58</v>
      </c>
      <c r="L24" s="9"/>
      <c r="M24" s="8" t="s">
        <v>58</v>
      </c>
      <c r="N24" s="33"/>
    </row>
    <row r="25" spans="1:14" ht="22.5" customHeight="1">
      <c r="A25" s="32"/>
      <c r="B25" s="196">
        <v>7</v>
      </c>
      <c r="C25" s="197"/>
      <c r="D25" s="40"/>
      <c r="E25" s="35"/>
      <c r="F25" s="27"/>
      <c r="G25" s="26"/>
      <c r="H25" s="38"/>
      <c r="I25" s="41" t="s">
        <v>65</v>
      </c>
      <c r="J25" s="39"/>
      <c r="K25" s="8" t="s">
        <v>66</v>
      </c>
      <c r="L25" s="9"/>
      <c r="M25" s="8" t="s">
        <v>66</v>
      </c>
      <c r="N25" s="33"/>
    </row>
    <row r="26" spans="1:14" ht="22.5" customHeight="1">
      <c r="A26" s="32"/>
      <c r="B26" s="196">
        <v>8</v>
      </c>
      <c r="C26" s="197"/>
      <c r="D26" s="34"/>
      <c r="E26" s="35"/>
      <c r="F26" s="36"/>
      <c r="G26" s="37"/>
      <c r="H26" s="38"/>
      <c r="I26" s="45" t="s">
        <v>65</v>
      </c>
      <c r="J26" s="39"/>
      <c r="K26" s="8" t="s">
        <v>66</v>
      </c>
      <c r="L26" s="9"/>
      <c r="M26" s="8" t="s">
        <v>66</v>
      </c>
      <c r="N26" s="33"/>
    </row>
    <row r="27" spans="1:14" ht="22.5" customHeight="1">
      <c r="A27" s="32"/>
      <c r="B27" s="196">
        <v>9</v>
      </c>
      <c r="C27" s="197"/>
      <c r="D27" s="34"/>
      <c r="E27" s="35"/>
      <c r="F27" s="36"/>
      <c r="G27" s="37"/>
      <c r="H27" s="38"/>
      <c r="I27" s="45" t="s">
        <v>65</v>
      </c>
      <c r="J27" s="39"/>
      <c r="K27" s="8" t="s">
        <v>66</v>
      </c>
      <c r="L27" s="9"/>
      <c r="M27" s="8" t="s">
        <v>66</v>
      </c>
      <c r="N27" s="33"/>
    </row>
    <row r="28" spans="1:14" ht="22.5" customHeight="1">
      <c r="A28" s="32"/>
      <c r="B28" s="196">
        <v>10</v>
      </c>
      <c r="C28" s="197"/>
      <c r="D28" s="42"/>
      <c r="E28" s="43"/>
      <c r="F28" s="36"/>
      <c r="G28" s="37"/>
      <c r="H28" s="44"/>
      <c r="I28" s="45" t="s">
        <v>65</v>
      </c>
      <c r="J28" s="39"/>
      <c r="K28" s="8" t="s">
        <v>66</v>
      </c>
      <c r="L28" s="9"/>
      <c r="M28" s="8" t="s">
        <v>66</v>
      </c>
      <c r="N28" s="33"/>
    </row>
    <row r="29" spans="1:14" ht="22.5" customHeight="1">
      <c r="A29" s="32"/>
      <c r="B29" s="196">
        <v>11</v>
      </c>
      <c r="C29" s="197"/>
      <c r="D29" s="42"/>
      <c r="E29" s="43"/>
      <c r="F29" s="36"/>
      <c r="G29" s="37"/>
      <c r="H29" s="44"/>
      <c r="I29" s="45" t="s">
        <v>65</v>
      </c>
      <c r="J29" s="39"/>
      <c r="K29" s="8" t="s">
        <v>66</v>
      </c>
      <c r="L29" s="9"/>
      <c r="M29" s="8" t="s">
        <v>66</v>
      </c>
      <c r="N29" s="33"/>
    </row>
    <row r="30" spans="1:14" ht="22.5" customHeight="1">
      <c r="A30" s="32"/>
      <c r="B30" s="196">
        <v>12</v>
      </c>
      <c r="C30" s="197"/>
      <c r="D30" s="42"/>
      <c r="E30" s="43"/>
      <c r="F30" s="36"/>
      <c r="G30" s="37"/>
      <c r="H30" s="44"/>
      <c r="I30" s="45" t="s">
        <v>57</v>
      </c>
      <c r="J30" s="39"/>
      <c r="K30" s="8" t="s">
        <v>66</v>
      </c>
      <c r="L30" s="9"/>
      <c r="M30" s="8" t="s">
        <v>66</v>
      </c>
      <c r="N30" s="33"/>
    </row>
    <row r="31" spans="1:14" ht="22.5" customHeight="1">
      <c r="A31" s="32"/>
      <c r="B31" s="196">
        <v>13</v>
      </c>
      <c r="C31" s="197"/>
      <c r="D31" s="40"/>
      <c r="E31" s="35"/>
      <c r="F31" s="27"/>
      <c r="G31" s="26"/>
      <c r="H31" s="38"/>
      <c r="I31" s="45" t="s">
        <v>57</v>
      </c>
      <c r="J31" s="39"/>
      <c r="K31" s="8" t="s">
        <v>66</v>
      </c>
      <c r="L31" s="9"/>
      <c r="M31" s="8" t="s">
        <v>66</v>
      </c>
      <c r="N31" s="33"/>
    </row>
    <row r="32" spans="1:14" ht="22.5" customHeight="1">
      <c r="A32" s="32"/>
      <c r="B32" s="196">
        <v>14</v>
      </c>
      <c r="C32" s="197"/>
      <c r="D32" s="42"/>
      <c r="E32" s="43"/>
      <c r="F32" s="36"/>
      <c r="G32" s="37"/>
      <c r="H32" s="44"/>
      <c r="I32" s="45" t="s">
        <v>57</v>
      </c>
      <c r="J32" s="39"/>
      <c r="K32" s="8" t="s">
        <v>66</v>
      </c>
      <c r="L32" s="9"/>
      <c r="M32" s="8" t="s">
        <v>66</v>
      </c>
      <c r="N32" s="33"/>
    </row>
    <row r="33" spans="1:14" ht="22.5" customHeight="1">
      <c r="A33" s="32"/>
      <c r="B33" s="196">
        <v>15</v>
      </c>
      <c r="C33" s="197"/>
      <c r="D33" s="34"/>
      <c r="E33" s="35"/>
      <c r="F33" s="36"/>
      <c r="G33" s="37"/>
      <c r="H33" s="44"/>
      <c r="I33" s="45" t="s">
        <v>57</v>
      </c>
      <c r="J33" s="39"/>
      <c r="K33" s="8" t="s">
        <v>66</v>
      </c>
      <c r="L33" s="9"/>
      <c r="M33" s="8" t="s">
        <v>66</v>
      </c>
      <c r="N33" s="33"/>
    </row>
    <row r="34" spans="1:14" ht="22.5" customHeight="1">
      <c r="A34" s="32"/>
      <c r="B34" s="196">
        <v>16</v>
      </c>
      <c r="C34" s="197"/>
      <c r="D34" s="34"/>
      <c r="E34" s="35"/>
      <c r="F34" s="36"/>
      <c r="G34" s="37"/>
      <c r="H34" s="44"/>
      <c r="I34" s="45" t="s">
        <v>57</v>
      </c>
      <c r="J34" s="39"/>
      <c r="K34" s="8" t="s">
        <v>66</v>
      </c>
      <c r="L34" s="9"/>
      <c r="M34" s="8" t="s">
        <v>66</v>
      </c>
      <c r="N34" s="33"/>
    </row>
    <row r="35" spans="1:14" ht="22.5" customHeight="1">
      <c r="A35" s="32"/>
      <c r="B35" s="196">
        <v>17</v>
      </c>
      <c r="C35" s="197"/>
      <c r="D35" s="34"/>
      <c r="E35" s="35"/>
      <c r="F35" s="36"/>
      <c r="G35" s="37"/>
      <c r="H35" s="44"/>
      <c r="I35" s="45" t="s">
        <v>57</v>
      </c>
      <c r="J35" s="39"/>
      <c r="K35" s="8" t="s">
        <v>66</v>
      </c>
      <c r="L35" s="9"/>
      <c r="M35" s="8" t="s">
        <v>66</v>
      </c>
      <c r="N35" s="33"/>
    </row>
    <row r="36" spans="1:14" ht="22.5" customHeight="1">
      <c r="A36" s="32"/>
      <c r="B36" s="196">
        <v>18</v>
      </c>
      <c r="C36" s="197"/>
      <c r="D36" s="34"/>
      <c r="E36" s="35"/>
      <c r="F36" s="36"/>
      <c r="G36" s="37"/>
      <c r="H36" s="44"/>
      <c r="I36" s="45" t="s">
        <v>57</v>
      </c>
      <c r="J36" s="39"/>
      <c r="K36" s="8" t="s">
        <v>66</v>
      </c>
      <c r="L36" s="9"/>
      <c r="M36" s="8" t="s">
        <v>66</v>
      </c>
      <c r="N36" s="33"/>
    </row>
    <row r="37" spans="1:14" ht="18" customHeight="1">
      <c r="A37" s="206" t="s">
        <v>59</v>
      </c>
      <c r="B37" s="207"/>
      <c r="C37" s="207"/>
      <c r="D37" s="10" t="s">
        <v>18</v>
      </c>
      <c r="E37" s="177" t="s">
        <v>60</v>
      </c>
      <c r="F37" s="177" t="s">
        <v>61</v>
      </c>
      <c r="G37" s="177" t="s">
        <v>62</v>
      </c>
      <c r="H37" s="204" t="s">
        <v>63</v>
      </c>
      <c r="I37" s="205"/>
      <c r="J37" s="205"/>
      <c r="K37" s="20"/>
      <c r="L37" s="20"/>
      <c r="M37" s="20"/>
      <c r="N37" s="20"/>
    </row>
    <row r="38" spans="1:14" ht="18" customHeight="1">
      <c r="A38" s="207"/>
      <c r="B38" s="207"/>
      <c r="C38" s="207"/>
      <c r="D38" s="10" t="s">
        <v>19</v>
      </c>
      <c r="E38" s="10"/>
      <c r="F38" s="10"/>
      <c r="G38" s="10"/>
      <c r="H38" s="206"/>
      <c r="I38" s="207"/>
      <c r="J38" s="207"/>
      <c r="K38" s="20"/>
      <c r="L38" s="20"/>
      <c r="M38" s="20"/>
      <c r="N38" s="20"/>
    </row>
    <row r="39" spans="1:14" ht="18" customHeight="1">
      <c r="A39" s="207"/>
      <c r="B39" s="207"/>
      <c r="C39" s="207"/>
      <c r="D39" s="10" t="s">
        <v>20</v>
      </c>
      <c r="E39" s="10"/>
      <c r="F39" s="10"/>
      <c r="G39" s="10"/>
      <c r="H39" s="206"/>
      <c r="I39" s="207"/>
      <c r="J39" s="207"/>
      <c r="K39" s="20"/>
      <c r="L39" s="20"/>
      <c r="M39" s="20"/>
      <c r="N39" s="20"/>
    </row>
    <row r="40" spans="1:14" ht="18.75" customHeight="1">
      <c r="A40" s="236" t="s">
        <v>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</row>
    <row r="41" spans="1:14" ht="18.75" customHeight="1">
      <c r="A41" s="238" t="s">
        <v>144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</row>
    <row r="42" spans="1:14" ht="9.75" customHeight="1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 customHeight="1">
      <c r="A43" s="227" t="s">
        <v>17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14" ht="37.5" customHeight="1">
      <c r="A44" s="225" t="s">
        <v>21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4" ht="9.75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</row>
    <row r="46" spans="1:6" s="16" customFormat="1" ht="19.5" customHeight="1">
      <c r="A46" s="223" t="s">
        <v>143</v>
      </c>
      <c r="B46" s="224"/>
      <c r="C46" s="224"/>
      <c r="D46" s="224"/>
      <c r="E46" s="224"/>
      <c r="F46" s="15"/>
    </row>
    <row r="47" spans="1:6" s="16" customFormat="1" ht="8.25" customHeight="1">
      <c r="A47" s="13"/>
      <c r="B47" s="14"/>
      <c r="C47" s="14"/>
      <c r="D47" s="14"/>
      <c r="E47" s="14"/>
      <c r="F47" s="15"/>
    </row>
    <row r="48" spans="1:14" ht="19.5" customHeight="1">
      <c r="A48" s="17"/>
      <c r="B48" s="17"/>
      <c r="C48" s="18"/>
      <c r="D48" s="18"/>
      <c r="E48" s="19"/>
      <c r="F48" s="235" t="s">
        <v>140</v>
      </c>
      <c r="G48" s="235"/>
      <c r="H48" s="233" t="s">
        <v>148</v>
      </c>
      <c r="I48" s="234"/>
      <c r="J48" s="234"/>
      <c r="K48" s="234"/>
      <c r="L48" s="234"/>
      <c r="M48" s="11"/>
      <c r="N48" s="21" t="s">
        <v>14</v>
      </c>
    </row>
    <row r="84" ht="19.5" customHeight="1"/>
    <row r="85" ht="19.5" customHeight="1"/>
    <row r="86" spans="1:2" ht="19.5" customHeight="1">
      <c r="A86" s="22"/>
      <c r="B86" s="22"/>
    </row>
    <row r="87" spans="1:2" ht="19.5" customHeight="1">
      <c r="A87" s="22"/>
      <c r="B87" s="22"/>
    </row>
    <row r="88" spans="1:2" ht="19.5" customHeight="1">
      <c r="A88" s="22"/>
      <c r="B88" s="22"/>
    </row>
    <row r="89" spans="1:2" ht="19.5" customHeight="1">
      <c r="A89" s="22"/>
      <c r="B89" s="22"/>
    </row>
    <row r="90" spans="1:2" ht="19.5" customHeight="1">
      <c r="A90" s="22"/>
      <c r="B90" s="22"/>
    </row>
    <row r="91" spans="1:2" ht="19.5" customHeight="1">
      <c r="A91" s="22"/>
      <c r="B91" s="22"/>
    </row>
    <row r="92" spans="1:2" ht="19.5" customHeight="1">
      <c r="A92" s="22"/>
      <c r="B92" s="22"/>
    </row>
    <row r="93" spans="1:2" ht="19.5" customHeight="1">
      <c r="A93" s="22"/>
      <c r="B93" s="22"/>
    </row>
    <row r="94" spans="1:2" ht="19.5" customHeight="1">
      <c r="A94" s="22"/>
      <c r="B94" s="22"/>
    </row>
    <row r="95" spans="1:2" ht="19.5" customHeight="1">
      <c r="A95" s="22"/>
      <c r="B95" s="22"/>
    </row>
    <row r="96" spans="1:2" ht="19.5" customHeight="1">
      <c r="A96" s="22"/>
      <c r="B96" s="22"/>
    </row>
    <row r="97" spans="1:2" ht="19.5" customHeight="1">
      <c r="A97" s="22"/>
      <c r="B97" s="22"/>
    </row>
    <row r="98" spans="1:2" ht="19.5" customHeight="1">
      <c r="A98" s="22"/>
      <c r="B98" s="22"/>
    </row>
    <row r="99" spans="1:2" ht="19.5" customHeight="1">
      <c r="A99" s="22"/>
      <c r="B99" s="22"/>
    </row>
    <row r="100" spans="1:2" ht="19.5" customHeight="1">
      <c r="A100" s="22"/>
      <c r="B100" s="22"/>
    </row>
    <row r="101" spans="1:2" ht="19.5" customHeight="1">
      <c r="A101" s="22"/>
      <c r="B101" s="22"/>
    </row>
    <row r="102" spans="1:2" ht="19.5" customHeight="1">
      <c r="A102" s="22"/>
      <c r="B102" s="22"/>
    </row>
    <row r="103" spans="1:2" ht="19.5" customHeight="1">
      <c r="A103" s="22"/>
      <c r="B103" s="22"/>
    </row>
    <row r="104" spans="1:2" ht="19.5" customHeight="1">
      <c r="A104" s="22"/>
      <c r="B104" s="22"/>
    </row>
    <row r="105" spans="1:2" ht="19.5" customHeight="1">
      <c r="A105" s="22"/>
      <c r="B105" s="22"/>
    </row>
    <row r="106" spans="1:2" ht="19.5" customHeight="1">
      <c r="A106" s="22"/>
      <c r="B106" s="22"/>
    </row>
    <row r="107" spans="1:2" ht="19.5" customHeight="1">
      <c r="A107" s="22"/>
      <c r="B107" s="22"/>
    </row>
    <row r="108" spans="1:2" ht="19.5" customHeight="1">
      <c r="A108" s="22"/>
      <c r="B108" s="22"/>
    </row>
    <row r="109" spans="1:2" ht="19.5" customHeight="1">
      <c r="A109" s="22"/>
      <c r="B109" s="22"/>
    </row>
    <row r="110" spans="1:2" ht="19.5" customHeight="1">
      <c r="A110" s="22"/>
      <c r="B110" s="22"/>
    </row>
    <row r="111" spans="1:2" ht="19.5" customHeight="1">
      <c r="A111" s="22"/>
      <c r="B111" s="22"/>
    </row>
    <row r="112" spans="1:2" ht="19.5" customHeight="1">
      <c r="A112" s="22"/>
      <c r="B112" s="22"/>
    </row>
    <row r="113" spans="1:2" ht="19.5" customHeight="1">
      <c r="A113" s="22"/>
      <c r="B113" s="22"/>
    </row>
    <row r="114" spans="1:2" ht="19.5" customHeight="1">
      <c r="A114" s="22"/>
      <c r="B114" s="22"/>
    </row>
    <row r="115" spans="1:2" ht="19.5" customHeight="1">
      <c r="A115" s="22"/>
      <c r="B115" s="22"/>
    </row>
    <row r="116" spans="1:2" ht="19.5" customHeight="1">
      <c r="A116" s="22"/>
      <c r="B116" s="22"/>
    </row>
    <row r="117" spans="1:2" ht="19.5" customHeight="1">
      <c r="A117" s="22"/>
      <c r="B117" s="22"/>
    </row>
    <row r="118" spans="1:2" ht="19.5" customHeight="1">
      <c r="A118" s="22"/>
      <c r="B118" s="22"/>
    </row>
    <row r="119" spans="1:2" ht="19.5" customHeight="1">
      <c r="A119" s="22"/>
      <c r="B119" s="22"/>
    </row>
    <row r="120" spans="1:2" ht="19.5" customHeight="1">
      <c r="A120" s="22"/>
      <c r="B120" s="22"/>
    </row>
    <row r="121" spans="1:2" ht="19.5" customHeight="1">
      <c r="A121" s="22"/>
      <c r="B121" s="22"/>
    </row>
    <row r="122" spans="1:2" ht="19.5" customHeight="1">
      <c r="A122" s="22"/>
      <c r="B122" s="22"/>
    </row>
    <row r="123" spans="1:2" ht="19.5" customHeight="1">
      <c r="A123" s="22"/>
      <c r="B123" s="22"/>
    </row>
    <row r="124" spans="1:2" ht="19.5" customHeight="1">
      <c r="A124" s="22"/>
      <c r="B124" s="22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 selectLockedCells="1"/>
  <mergeCells count="57">
    <mergeCell ref="B35:C35"/>
    <mergeCell ref="B36:C36"/>
    <mergeCell ref="A5:B5"/>
    <mergeCell ref="C5:E5"/>
    <mergeCell ref="A10:B11"/>
    <mergeCell ref="C10:E11"/>
    <mergeCell ref="A14:B15"/>
    <mergeCell ref="C14:E15"/>
    <mergeCell ref="A17:A18"/>
    <mergeCell ref="D17:G17"/>
    <mergeCell ref="A1:N1"/>
    <mergeCell ref="A2:N2"/>
    <mergeCell ref="A3:D3"/>
    <mergeCell ref="H38:J38"/>
    <mergeCell ref="B25:C25"/>
    <mergeCell ref="B26:C26"/>
    <mergeCell ref="B27:C27"/>
    <mergeCell ref="F5:F7"/>
    <mergeCell ref="A6:B7"/>
    <mergeCell ref="A9:B9"/>
    <mergeCell ref="H39:J39"/>
    <mergeCell ref="B29:C29"/>
    <mergeCell ref="B30:C30"/>
    <mergeCell ref="B31:C31"/>
    <mergeCell ref="H48:L48"/>
    <mergeCell ref="A43:N43"/>
    <mergeCell ref="F48:G48"/>
    <mergeCell ref="A40:N40"/>
    <mergeCell ref="A41:N41"/>
    <mergeCell ref="B34:C34"/>
    <mergeCell ref="H17:H18"/>
    <mergeCell ref="B32:C32"/>
    <mergeCell ref="B33:C33"/>
    <mergeCell ref="B24:C24"/>
    <mergeCell ref="A46:E46"/>
    <mergeCell ref="A44:N44"/>
    <mergeCell ref="A45:N45"/>
    <mergeCell ref="B20:C20"/>
    <mergeCell ref="B21:C21"/>
    <mergeCell ref="B17:C18"/>
    <mergeCell ref="B19:C19"/>
    <mergeCell ref="G5:N6"/>
    <mergeCell ref="H37:J37"/>
    <mergeCell ref="A37:C39"/>
    <mergeCell ref="B28:C28"/>
    <mergeCell ref="B22:C22"/>
    <mergeCell ref="B23:C23"/>
    <mergeCell ref="I17:N18"/>
    <mergeCell ref="G9:N11"/>
    <mergeCell ref="G13:N15"/>
    <mergeCell ref="C6:E7"/>
    <mergeCell ref="C13:E13"/>
    <mergeCell ref="G7:N7"/>
    <mergeCell ref="A13:B13"/>
    <mergeCell ref="C9:E9"/>
    <mergeCell ref="F13:F15"/>
    <mergeCell ref="F9:F11"/>
  </mergeCells>
  <dataValidations count="4">
    <dataValidation allowBlank="1" showInputMessage="1" showErrorMessage="1" imeMode="off" sqref="I46:I47 L19:L36 F46:F47 N19:N36"/>
    <dataValidation type="list" allowBlank="1" showInputMessage="1" showErrorMessage="1" sqref="A19:A36">
      <formula1>"ＧＫ,ＤＦ,ＭＦ,ＦＷ"</formula1>
    </dataValidation>
    <dataValidation allowBlank="1" showInputMessage="1" showErrorMessage="1" imeMode="hiragana" sqref="C9:D9 C13:D13 C5:D5 F5 F13 F9"/>
    <dataValidation type="whole" allowBlank="1" showInputMessage="1" showErrorMessage="1" sqref="H19:H36">
      <formula1>1</formula1>
      <formula2>3</formula2>
    </dataValidation>
  </dataValidations>
  <printOptions horizontalCentered="1"/>
  <pageMargins left="0.7874015748031497" right="0.6692913385826772" top="0.46" bottom="0.49" header="0.31" footer="0.3"/>
  <pageSetup blackAndWhite="1" fitToHeight="1" fitToWidth="1" horizontalDpi="600" verticalDpi="600" orientation="portrait" paperSize="9" scale="91" r:id="rId2"/>
  <rowBreaks count="1" manualBreakCount="1"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zoomScale="95" zoomScaleNormal="95" zoomScalePageLayoutView="0" workbookViewId="0" topLeftCell="A13">
      <selection activeCell="X6" sqref="X6"/>
    </sheetView>
  </sheetViews>
  <sheetFormatPr defaultColWidth="13.00390625" defaultRowHeight="13.5"/>
  <cols>
    <col min="1" max="21" width="4.625" style="49" customWidth="1"/>
    <col min="22" max="23" width="2.625" style="49" customWidth="1"/>
    <col min="24" max="24" width="13.00390625" style="49" customWidth="1"/>
    <col min="25" max="31" width="12.375" style="49" customWidth="1"/>
    <col min="32" max="32" width="17.25390625" style="49" customWidth="1"/>
    <col min="33" max="33" width="15.625" style="49" customWidth="1"/>
    <col min="34" max="16384" width="13.00390625" style="49" customWidth="1"/>
  </cols>
  <sheetData>
    <row r="1" ht="26.25" customHeight="1">
      <c r="A1" s="48" t="s">
        <v>70</v>
      </c>
    </row>
    <row r="2" ht="26.25" customHeight="1" thickBot="1">
      <c r="A2" s="48" t="s">
        <v>71</v>
      </c>
    </row>
    <row r="3" spans="1:31" s="50" customFormat="1" ht="26.25" customHeight="1">
      <c r="A3" s="48" t="s">
        <v>72</v>
      </c>
      <c r="B3" s="48"/>
      <c r="Y3" s="322" t="s">
        <v>73</v>
      </c>
      <c r="Z3" s="323"/>
      <c r="AA3" s="51" t="s">
        <v>141</v>
      </c>
      <c r="AB3" s="52" t="s">
        <v>74</v>
      </c>
      <c r="AC3" s="53" t="s">
        <v>75</v>
      </c>
      <c r="AD3" s="324"/>
      <c r="AE3" s="325"/>
    </row>
    <row r="4" spans="1:31" s="50" customFormat="1" ht="26.25" customHeight="1">
      <c r="A4" s="48" t="s">
        <v>76</v>
      </c>
      <c r="B4" s="48"/>
      <c r="Y4" s="326" t="s">
        <v>77</v>
      </c>
      <c r="Z4" s="327"/>
      <c r="AA4" s="54"/>
      <c r="AB4" s="55" t="s">
        <v>78</v>
      </c>
      <c r="AC4" s="328"/>
      <c r="AD4" s="329"/>
      <c r="AE4" s="330"/>
    </row>
    <row r="5" spans="1:31" s="50" customFormat="1" ht="26.25" customHeight="1">
      <c r="A5" s="48" t="s">
        <v>79</v>
      </c>
      <c r="B5" s="48"/>
      <c r="Y5" s="311" t="s">
        <v>50</v>
      </c>
      <c r="Z5" s="312"/>
      <c r="AA5" s="331">
        <f>'参加申込書'!C6</f>
        <v>0</v>
      </c>
      <c r="AB5" s="56" t="s">
        <v>80</v>
      </c>
      <c r="AC5" s="318"/>
      <c r="AD5" s="318"/>
      <c r="AE5" s="319"/>
    </row>
    <row r="6" spans="25:31" s="50" customFormat="1" ht="26.25" customHeight="1" thickBot="1">
      <c r="Y6" s="313"/>
      <c r="Z6" s="314"/>
      <c r="AA6" s="332"/>
      <c r="AB6" s="57" t="s">
        <v>81</v>
      </c>
      <c r="AC6" s="58"/>
      <c r="AD6" s="59" t="s">
        <v>82</v>
      </c>
      <c r="AE6" s="60"/>
    </row>
    <row r="7" spans="1:31" ht="35.25" customHeight="1">
      <c r="A7" s="333" t="s">
        <v>83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61"/>
      <c r="S7" s="61"/>
      <c r="T7" s="61"/>
      <c r="U7" s="61"/>
      <c r="V7" s="61"/>
      <c r="W7" s="61"/>
      <c r="Y7" s="334" t="s">
        <v>84</v>
      </c>
      <c r="Z7" s="335"/>
      <c r="AA7" s="62"/>
      <c r="AB7" s="63" t="s">
        <v>78</v>
      </c>
      <c r="AC7" s="306"/>
      <c r="AD7" s="307"/>
      <c r="AE7" s="308"/>
    </row>
    <row r="8" spans="1:31" ht="18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09" t="s">
        <v>48</v>
      </c>
      <c r="Q8" s="310"/>
      <c r="R8" s="310"/>
      <c r="S8" s="310"/>
      <c r="T8" s="310"/>
      <c r="U8" s="310"/>
      <c r="V8" s="310"/>
      <c r="W8" s="310"/>
      <c r="Y8" s="311" t="s">
        <v>85</v>
      </c>
      <c r="Z8" s="312"/>
      <c r="AA8" s="315"/>
      <c r="AB8" s="56" t="s">
        <v>86</v>
      </c>
      <c r="AC8" s="317"/>
      <c r="AD8" s="318"/>
      <c r="AE8" s="319"/>
    </row>
    <row r="9" spans="1:31" ht="18" customHeight="1" thickBot="1">
      <c r="A9" s="65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310"/>
      <c r="Q9" s="310"/>
      <c r="R9" s="310"/>
      <c r="S9" s="310"/>
      <c r="T9" s="310"/>
      <c r="U9" s="310"/>
      <c r="V9" s="310"/>
      <c r="W9" s="310"/>
      <c r="Y9" s="313"/>
      <c r="Z9" s="314"/>
      <c r="AA9" s="316"/>
      <c r="AB9" s="57" t="s">
        <v>87</v>
      </c>
      <c r="AC9" s="67"/>
      <c r="AD9" s="59" t="s">
        <v>88</v>
      </c>
      <c r="AE9" s="68"/>
    </row>
    <row r="10" spans="1:31" ht="24.75" customHeight="1" thickBot="1">
      <c r="A10" s="69" t="s">
        <v>49</v>
      </c>
      <c r="B10" s="69"/>
      <c r="C10" s="70"/>
      <c r="D10" s="320" t="s">
        <v>150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71"/>
      <c r="P10" s="321" t="s">
        <v>151</v>
      </c>
      <c r="Q10" s="321"/>
      <c r="R10" s="321"/>
      <c r="S10" s="321"/>
      <c r="T10" s="321"/>
      <c r="U10" s="321"/>
      <c r="V10" s="321"/>
      <c r="W10" s="321"/>
      <c r="Y10" s="72" t="s">
        <v>89</v>
      </c>
      <c r="Z10" s="73"/>
      <c r="AA10" s="74"/>
      <c r="AB10" s="74"/>
      <c r="AC10" s="74"/>
      <c r="AD10" s="74"/>
      <c r="AE10" s="74"/>
    </row>
    <row r="11" spans="4:31" ht="18" customHeight="1">
      <c r="D11" s="75"/>
      <c r="P11" s="75"/>
      <c r="Q11" s="75"/>
      <c r="R11" s="75"/>
      <c r="Y11" s="286"/>
      <c r="Z11" s="287"/>
      <c r="AA11" s="76" t="s">
        <v>90</v>
      </c>
      <c r="AB11" s="77" t="s">
        <v>91</v>
      </c>
      <c r="AC11" s="78" t="s">
        <v>92</v>
      </c>
      <c r="AD11" s="79" t="s">
        <v>93</v>
      </c>
      <c r="AE11" s="80"/>
    </row>
    <row r="12" spans="1:31" ht="27" customHeight="1">
      <c r="A12" s="81" t="s">
        <v>50</v>
      </c>
      <c r="B12" s="81"/>
      <c r="C12" s="82"/>
      <c r="D12" s="288">
        <f>AA5</f>
        <v>0</v>
      </c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75"/>
      <c r="P12" s="83"/>
      <c r="Q12" s="84" t="s">
        <v>51</v>
      </c>
      <c r="R12" s="85"/>
      <c r="S12" s="85"/>
      <c r="T12" s="85"/>
      <c r="U12" s="85"/>
      <c r="V12" s="85"/>
      <c r="W12" s="86"/>
      <c r="Y12" s="289" t="s">
        <v>94</v>
      </c>
      <c r="Z12" s="290"/>
      <c r="AA12" s="87">
        <f>'参加申込書'!E38</f>
        <v>0</v>
      </c>
      <c r="AB12" s="88">
        <f>'参加申込書'!F38</f>
        <v>0</v>
      </c>
      <c r="AC12" s="89">
        <f>'参加申込書'!G38</f>
        <v>0</v>
      </c>
      <c r="AD12" s="90">
        <f>'参加申込書'!H38</f>
        <v>0</v>
      </c>
      <c r="AE12" s="91"/>
    </row>
    <row r="13" spans="16:31" ht="18" customHeight="1" thickBot="1">
      <c r="P13" s="92"/>
      <c r="Q13" s="92"/>
      <c r="R13" s="92"/>
      <c r="Y13" s="291" t="s">
        <v>95</v>
      </c>
      <c r="Z13" s="292"/>
      <c r="AA13" s="93">
        <f>'参加申込書'!E39</f>
        <v>0</v>
      </c>
      <c r="AB13" s="94">
        <f>'参加申込書'!F39</f>
        <v>0</v>
      </c>
      <c r="AC13" s="95">
        <f>'参加申込書'!G39</f>
        <v>0</v>
      </c>
      <c r="AD13" s="96">
        <f>'参加申込書'!H39</f>
        <v>0</v>
      </c>
      <c r="AE13" s="97"/>
    </row>
    <row r="14" spans="1:31" ht="33" customHeight="1" thickBot="1">
      <c r="A14" s="293" t="s">
        <v>52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5"/>
      <c r="Y14" s="98" t="s">
        <v>96</v>
      </c>
      <c r="Z14" s="99"/>
      <c r="AA14" s="99"/>
      <c r="AB14" s="99"/>
      <c r="AC14" s="100"/>
      <c r="AD14" s="100"/>
      <c r="AE14" s="100"/>
    </row>
    <row r="15" spans="1:33" s="103" customFormat="1" ht="22.5" customHeight="1">
      <c r="A15" s="101" t="s">
        <v>97</v>
      </c>
      <c r="B15" s="296" t="s">
        <v>1</v>
      </c>
      <c r="C15" s="297"/>
      <c r="D15" s="102" t="s">
        <v>98</v>
      </c>
      <c r="E15" s="298" t="s">
        <v>99</v>
      </c>
      <c r="F15" s="299"/>
      <c r="G15" s="299"/>
      <c r="H15" s="299"/>
      <c r="I15" s="299"/>
      <c r="J15" s="299"/>
      <c r="K15" s="299"/>
      <c r="L15" s="300"/>
      <c r="M15" s="298" t="s">
        <v>100</v>
      </c>
      <c r="N15" s="299"/>
      <c r="O15" s="299"/>
      <c r="P15" s="299"/>
      <c r="Q15" s="299"/>
      <c r="R15" s="299"/>
      <c r="S15" s="299"/>
      <c r="T15" s="300"/>
      <c r="U15" s="301" t="s">
        <v>101</v>
      </c>
      <c r="V15" s="302"/>
      <c r="W15" s="303"/>
      <c r="Y15" s="304" t="s">
        <v>102</v>
      </c>
      <c r="Z15" s="305"/>
      <c r="AA15" s="104" t="s">
        <v>103</v>
      </c>
      <c r="AB15" s="105" t="s">
        <v>104</v>
      </c>
      <c r="AC15" s="104" t="s">
        <v>102</v>
      </c>
      <c r="AD15" s="104" t="s">
        <v>103</v>
      </c>
      <c r="AE15" s="106" t="s">
        <v>105</v>
      </c>
      <c r="AF15" s="104" t="s">
        <v>102</v>
      </c>
      <c r="AG15" s="169" t="s">
        <v>103</v>
      </c>
    </row>
    <row r="16" spans="1:33" ht="22.5" customHeight="1">
      <c r="A16" s="107"/>
      <c r="B16" s="271">
        <v>1</v>
      </c>
      <c r="C16" s="272"/>
      <c r="D16" s="108" t="s">
        <v>115</v>
      </c>
      <c r="E16" s="273">
        <f aca="true" t="shared" si="0" ref="E16:E33">_xlfn.IFERROR(VLOOKUP(B16,$Z$22:$AD$39,2,FALSE),"")</f>
      </c>
      <c r="F16" s="274"/>
      <c r="G16" s="274"/>
      <c r="H16" s="274"/>
      <c r="I16" s="274"/>
      <c r="J16" s="274"/>
      <c r="K16" s="274"/>
      <c r="L16" s="275"/>
      <c r="M16" s="273">
        <f aca="true" t="shared" si="1" ref="M16:M33">_xlfn.IFERROR(VLOOKUP(B16,$Z$22:$AD$39,3,FALSE),"")</f>
      </c>
      <c r="N16" s="276"/>
      <c r="O16" s="276"/>
      <c r="P16" s="276"/>
      <c r="Q16" s="276"/>
      <c r="R16" s="276"/>
      <c r="S16" s="276"/>
      <c r="T16" s="277"/>
      <c r="U16" s="273">
        <f aca="true" t="shared" si="2" ref="U16:U33">_xlfn.IFERROR(VLOOKUP(B16,$Z$22:$AE$39,5,FALSE),"")</f>
        <v>0</v>
      </c>
      <c r="V16" s="274"/>
      <c r="W16" s="275"/>
      <c r="Y16" s="282" t="s">
        <v>106</v>
      </c>
      <c r="Z16" s="283"/>
      <c r="AA16" s="109"/>
      <c r="AB16" s="110" t="s">
        <v>107</v>
      </c>
      <c r="AC16" s="111" t="s">
        <v>108</v>
      </c>
      <c r="AD16" s="112"/>
      <c r="AE16" s="113" t="s">
        <v>107</v>
      </c>
      <c r="AF16" s="111" t="s">
        <v>77</v>
      </c>
      <c r="AG16" s="170"/>
    </row>
    <row r="17" spans="1:33" ht="22.5" customHeight="1">
      <c r="A17" s="107"/>
      <c r="B17" s="271">
        <v>2</v>
      </c>
      <c r="C17" s="272"/>
      <c r="D17" s="108"/>
      <c r="E17" s="273">
        <f t="shared" si="0"/>
      </c>
      <c r="F17" s="274"/>
      <c r="G17" s="274"/>
      <c r="H17" s="274"/>
      <c r="I17" s="274"/>
      <c r="J17" s="274"/>
      <c r="K17" s="274"/>
      <c r="L17" s="275"/>
      <c r="M17" s="273">
        <f t="shared" si="1"/>
      </c>
      <c r="N17" s="276"/>
      <c r="O17" s="276"/>
      <c r="P17" s="276"/>
      <c r="Q17" s="276"/>
      <c r="R17" s="276"/>
      <c r="S17" s="276"/>
      <c r="T17" s="277"/>
      <c r="U17" s="273">
        <f t="shared" si="2"/>
        <v>0</v>
      </c>
      <c r="V17" s="274"/>
      <c r="W17" s="275"/>
      <c r="Y17" s="284" t="s">
        <v>109</v>
      </c>
      <c r="Z17" s="285"/>
      <c r="AA17" s="114"/>
      <c r="AB17" s="115"/>
      <c r="AC17" s="116" t="s">
        <v>110</v>
      </c>
      <c r="AD17" s="114"/>
      <c r="AE17" s="117"/>
      <c r="AF17" s="174" t="s">
        <v>145</v>
      </c>
      <c r="AG17" s="171"/>
    </row>
    <row r="18" spans="1:33" ht="22.5" customHeight="1">
      <c r="A18" s="107"/>
      <c r="B18" s="271">
        <v>3</v>
      </c>
      <c r="C18" s="272"/>
      <c r="D18" s="108"/>
      <c r="E18" s="273">
        <f t="shared" si="0"/>
      </c>
      <c r="F18" s="274"/>
      <c r="G18" s="274"/>
      <c r="H18" s="274"/>
      <c r="I18" s="274"/>
      <c r="J18" s="274"/>
      <c r="K18" s="274"/>
      <c r="L18" s="275"/>
      <c r="M18" s="273">
        <f t="shared" si="1"/>
      </c>
      <c r="N18" s="276"/>
      <c r="O18" s="276"/>
      <c r="P18" s="276"/>
      <c r="Q18" s="276"/>
      <c r="R18" s="276"/>
      <c r="S18" s="276"/>
      <c r="T18" s="277"/>
      <c r="U18" s="273">
        <f t="shared" si="2"/>
        <v>0</v>
      </c>
      <c r="V18" s="274"/>
      <c r="W18" s="275"/>
      <c r="Y18" s="278" t="s">
        <v>111</v>
      </c>
      <c r="Z18" s="279"/>
      <c r="AA18" s="118"/>
      <c r="AB18" s="119" t="s">
        <v>107</v>
      </c>
      <c r="AC18" s="120" t="s">
        <v>112</v>
      </c>
      <c r="AD18" s="121"/>
      <c r="AE18" s="122" t="s">
        <v>107</v>
      </c>
      <c r="AF18" s="111" t="s">
        <v>77</v>
      </c>
      <c r="AG18" s="172"/>
    </row>
    <row r="19" spans="1:33" ht="22.5" customHeight="1" thickBot="1">
      <c r="A19" s="107"/>
      <c r="B19" s="271">
        <v>4</v>
      </c>
      <c r="C19" s="272"/>
      <c r="D19" s="108"/>
      <c r="E19" s="273">
        <f t="shared" si="0"/>
      </c>
      <c r="F19" s="274"/>
      <c r="G19" s="274"/>
      <c r="H19" s="274"/>
      <c r="I19" s="274"/>
      <c r="J19" s="274"/>
      <c r="K19" s="274"/>
      <c r="L19" s="275"/>
      <c r="M19" s="273">
        <f t="shared" si="1"/>
      </c>
      <c r="N19" s="276"/>
      <c r="O19" s="276"/>
      <c r="P19" s="276"/>
      <c r="Q19" s="276"/>
      <c r="R19" s="276"/>
      <c r="S19" s="276"/>
      <c r="T19" s="277"/>
      <c r="U19" s="273">
        <f t="shared" si="2"/>
        <v>0</v>
      </c>
      <c r="V19" s="274"/>
      <c r="W19" s="275"/>
      <c r="Y19" s="280" t="s">
        <v>113</v>
      </c>
      <c r="Z19" s="281"/>
      <c r="AA19" s="123"/>
      <c r="AB19" s="124"/>
      <c r="AC19" s="125" t="s">
        <v>110</v>
      </c>
      <c r="AD19" s="123"/>
      <c r="AE19" s="126"/>
      <c r="AF19" s="175" t="s">
        <v>146</v>
      </c>
      <c r="AG19" s="173"/>
    </row>
    <row r="20" spans="1:31" ht="22.5" customHeight="1" thickBot="1">
      <c r="A20" s="107"/>
      <c r="B20" s="271">
        <v>5</v>
      </c>
      <c r="C20" s="272"/>
      <c r="D20" s="108"/>
      <c r="E20" s="273">
        <f t="shared" si="0"/>
      </c>
      <c r="F20" s="274"/>
      <c r="G20" s="274"/>
      <c r="H20" s="274"/>
      <c r="I20" s="274"/>
      <c r="J20" s="274"/>
      <c r="K20" s="274"/>
      <c r="L20" s="275"/>
      <c r="M20" s="273">
        <f t="shared" si="1"/>
      </c>
      <c r="N20" s="276"/>
      <c r="O20" s="276"/>
      <c r="P20" s="276"/>
      <c r="Q20" s="276"/>
      <c r="R20" s="276"/>
      <c r="S20" s="276"/>
      <c r="T20" s="277"/>
      <c r="U20" s="273">
        <f t="shared" si="2"/>
        <v>0</v>
      </c>
      <c r="V20" s="274"/>
      <c r="W20" s="275"/>
      <c r="Y20" s="127" t="s">
        <v>114</v>
      </c>
      <c r="Z20" s="128"/>
      <c r="AA20" s="129"/>
      <c r="AB20" s="129"/>
      <c r="AC20" s="129"/>
      <c r="AD20" s="129"/>
      <c r="AE20" s="129"/>
    </row>
    <row r="21" spans="1:31" s="130" customFormat="1" ht="22.5" customHeight="1">
      <c r="A21" s="107" t="s">
        <v>115</v>
      </c>
      <c r="B21" s="271">
        <v>6</v>
      </c>
      <c r="C21" s="272"/>
      <c r="D21" s="108"/>
      <c r="E21" s="273">
        <f t="shared" si="0"/>
      </c>
      <c r="F21" s="274"/>
      <c r="G21" s="274"/>
      <c r="H21" s="274"/>
      <c r="I21" s="274"/>
      <c r="J21" s="274"/>
      <c r="K21" s="274"/>
      <c r="L21" s="275"/>
      <c r="M21" s="273">
        <f t="shared" si="1"/>
      </c>
      <c r="N21" s="276"/>
      <c r="O21" s="276"/>
      <c r="P21" s="276"/>
      <c r="Q21" s="276"/>
      <c r="R21" s="276"/>
      <c r="S21" s="276"/>
      <c r="T21" s="277"/>
      <c r="U21" s="273">
        <f t="shared" si="2"/>
        <v>0</v>
      </c>
      <c r="V21" s="274"/>
      <c r="W21" s="275"/>
      <c r="Y21" s="131" t="s">
        <v>116</v>
      </c>
      <c r="Z21" s="132" t="s">
        <v>117</v>
      </c>
      <c r="AA21" s="132" t="s">
        <v>103</v>
      </c>
      <c r="AB21" s="133" t="s">
        <v>118</v>
      </c>
      <c r="AC21" s="134" t="s">
        <v>119</v>
      </c>
      <c r="AD21" s="135" t="s">
        <v>101</v>
      </c>
      <c r="AE21" s="136" t="s">
        <v>0</v>
      </c>
    </row>
    <row r="22" spans="1:31" ht="22.5" customHeight="1">
      <c r="A22" s="107" t="s">
        <v>115</v>
      </c>
      <c r="B22" s="271">
        <v>7</v>
      </c>
      <c r="C22" s="272"/>
      <c r="D22" s="108"/>
      <c r="E22" s="273">
        <f t="shared" si="0"/>
      </c>
      <c r="F22" s="274"/>
      <c r="G22" s="274"/>
      <c r="H22" s="274"/>
      <c r="I22" s="274"/>
      <c r="J22" s="274"/>
      <c r="K22" s="274"/>
      <c r="L22" s="275"/>
      <c r="M22" s="273">
        <f t="shared" si="1"/>
      </c>
      <c r="N22" s="276"/>
      <c r="O22" s="276"/>
      <c r="P22" s="276"/>
      <c r="Q22" s="276"/>
      <c r="R22" s="276"/>
      <c r="S22" s="276"/>
      <c r="T22" s="277"/>
      <c r="U22" s="273">
        <f t="shared" si="2"/>
        <v>0</v>
      </c>
      <c r="V22" s="274"/>
      <c r="W22" s="275"/>
      <c r="Y22" s="137"/>
      <c r="Z22" s="138">
        <v>1</v>
      </c>
      <c r="AA22" s="139">
        <f>'参加申込書'!D19&amp;'参加申込書'!E19</f>
      </c>
      <c r="AB22" s="140">
        <f>'参加申込書'!F19&amp;'参加申込書'!G19</f>
      </c>
      <c r="AC22" s="141"/>
      <c r="AD22" s="142">
        <f>'参加申込書'!H19</f>
        <v>0</v>
      </c>
      <c r="AE22" s="143"/>
    </row>
    <row r="23" spans="1:31" ht="22.5" customHeight="1">
      <c r="A23" s="107"/>
      <c r="B23" s="271">
        <v>8</v>
      </c>
      <c r="C23" s="272"/>
      <c r="D23" s="108"/>
      <c r="E23" s="273">
        <f t="shared" si="0"/>
      </c>
      <c r="F23" s="274"/>
      <c r="G23" s="274"/>
      <c r="H23" s="274"/>
      <c r="I23" s="274"/>
      <c r="J23" s="274"/>
      <c r="K23" s="274"/>
      <c r="L23" s="275"/>
      <c r="M23" s="273">
        <f t="shared" si="1"/>
      </c>
      <c r="N23" s="276"/>
      <c r="O23" s="276"/>
      <c r="P23" s="276"/>
      <c r="Q23" s="276"/>
      <c r="R23" s="276"/>
      <c r="S23" s="276"/>
      <c r="T23" s="277"/>
      <c r="U23" s="273">
        <f t="shared" si="2"/>
        <v>0</v>
      </c>
      <c r="V23" s="274"/>
      <c r="W23" s="275"/>
      <c r="Y23" s="137"/>
      <c r="Z23" s="138">
        <v>2</v>
      </c>
      <c r="AA23" s="139">
        <f>'参加申込書'!D20&amp;'参加申込書'!E20</f>
      </c>
      <c r="AB23" s="144">
        <f>'参加申込書'!F20&amp;'参加申込書'!G20</f>
      </c>
      <c r="AC23" s="141"/>
      <c r="AD23" s="145">
        <f>'参加申込書'!H20</f>
        <v>0</v>
      </c>
      <c r="AE23" s="143"/>
    </row>
    <row r="24" spans="1:31" ht="22.5" customHeight="1">
      <c r="A24" s="107"/>
      <c r="B24" s="271">
        <v>9</v>
      </c>
      <c r="C24" s="272"/>
      <c r="D24" s="108"/>
      <c r="E24" s="273">
        <f t="shared" si="0"/>
      </c>
      <c r="F24" s="274"/>
      <c r="G24" s="274"/>
      <c r="H24" s="274"/>
      <c r="I24" s="274"/>
      <c r="J24" s="274"/>
      <c r="K24" s="274"/>
      <c r="L24" s="275"/>
      <c r="M24" s="273">
        <f t="shared" si="1"/>
      </c>
      <c r="N24" s="276"/>
      <c r="O24" s="276"/>
      <c r="P24" s="276"/>
      <c r="Q24" s="276"/>
      <c r="R24" s="276"/>
      <c r="S24" s="276"/>
      <c r="T24" s="277"/>
      <c r="U24" s="273">
        <f t="shared" si="2"/>
        <v>0</v>
      </c>
      <c r="V24" s="274"/>
      <c r="W24" s="275"/>
      <c r="Y24" s="137"/>
      <c r="Z24" s="138">
        <v>3</v>
      </c>
      <c r="AA24" s="139">
        <f>'参加申込書'!D21&amp;'参加申込書'!E21</f>
      </c>
      <c r="AB24" s="144">
        <f>'参加申込書'!F21&amp;'参加申込書'!G21</f>
      </c>
      <c r="AC24" s="141"/>
      <c r="AD24" s="145">
        <f>'参加申込書'!H21</f>
        <v>0</v>
      </c>
      <c r="AE24" s="143"/>
    </row>
    <row r="25" spans="1:31" ht="22.5" customHeight="1">
      <c r="A25" s="107"/>
      <c r="B25" s="271">
        <v>10</v>
      </c>
      <c r="C25" s="272"/>
      <c r="D25" s="108" t="s">
        <v>115</v>
      </c>
      <c r="E25" s="273">
        <f t="shared" si="0"/>
      </c>
      <c r="F25" s="274"/>
      <c r="G25" s="274"/>
      <c r="H25" s="274"/>
      <c r="I25" s="274"/>
      <c r="J25" s="274"/>
      <c r="K25" s="274"/>
      <c r="L25" s="275"/>
      <c r="M25" s="273">
        <f t="shared" si="1"/>
      </c>
      <c r="N25" s="276"/>
      <c r="O25" s="276"/>
      <c r="P25" s="276"/>
      <c r="Q25" s="276"/>
      <c r="R25" s="276"/>
      <c r="S25" s="276"/>
      <c r="T25" s="277"/>
      <c r="U25" s="273">
        <f t="shared" si="2"/>
        <v>0</v>
      </c>
      <c r="V25" s="274"/>
      <c r="W25" s="275"/>
      <c r="Y25" s="137"/>
      <c r="Z25" s="138">
        <v>4</v>
      </c>
      <c r="AA25" s="139">
        <f>'参加申込書'!D22&amp;'参加申込書'!E22</f>
      </c>
      <c r="AB25" s="144">
        <f>'参加申込書'!F22&amp;'参加申込書'!G22</f>
      </c>
      <c r="AC25" s="141"/>
      <c r="AD25" s="145">
        <f>'参加申込書'!H22</f>
        <v>0</v>
      </c>
      <c r="AE25" s="143"/>
    </row>
    <row r="26" spans="1:31" ht="22.5" customHeight="1">
      <c r="A26" s="107"/>
      <c r="B26" s="271">
        <v>11</v>
      </c>
      <c r="C26" s="272"/>
      <c r="D26" s="108"/>
      <c r="E26" s="273">
        <f t="shared" si="0"/>
      </c>
      <c r="F26" s="274"/>
      <c r="G26" s="274"/>
      <c r="H26" s="274"/>
      <c r="I26" s="274"/>
      <c r="J26" s="274"/>
      <c r="K26" s="274"/>
      <c r="L26" s="275"/>
      <c r="M26" s="273">
        <f t="shared" si="1"/>
      </c>
      <c r="N26" s="276"/>
      <c r="O26" s="276"/>
      <c r="P26" s="276"/>
      <c r="Q26" s="276"/>
      <c r="R26" s="276"/>
      <c r="S26" s="276"/>
      <c r="T26" s="277"/>
      <c r="U26" s="273">
        <f t="shared" si="2"/>
        <v>0</v>
      </c>
      <c r="V26" s="274"/>
      <c r="W26" s="275"/>
      <c r="Y26" s="137"/>
      <c r="Z26" s="138">
        <v>5</v>
      </c>
      <c r="AA26" s="139">
        <f>'参加申込書'!D23&amp;'参加申込書'!E23</f>
      </c>
      <c r="AB26" s="144">
        <f>'参加申込書'!F23&amp;'参加申込書'!G23</f>
      </c>
      <c r="AC26" s="141"/>
      <c r="AD26" s="145">
        <f>'参加申込書'!H23</f>
        <v>0</v>
      </c>
      <c r="AE26" s="143"/>
    </row>
    <row r="27" spans="1:31" ht="22.5" customHeight="1">
      <c r="A27" s="107"/>
      <c r="B27" s="271">
        <v>12</v>
      </c>
      <c r="C27" s="272"/>
      <c r="D27" s="108"/>
      <c r="E27" s="273">
        <f t="shared" si="0"/>
      </c>
      <c r="F27" s="274"/>
      <c r="G27" s="274"/>
      <c r="H27" s="274"/>
      <c r="I27" s="274"/>
      <c r="J27" s="274"/>
      <c r="K27" s="274"/>
      <c r="L27" s="275"/>
      <c r="M27" s="273">
        <f t="shared" si="1"/>
      </c>
      <c r="N27" s="276"/>
      <c r="O27" s="276"/>
      <c r="P27" s="276"/>
      <c r="Q27" s="276"/>
      <c r="R27" s="276"/>
      <c r="S27" s="276"/>
      <c r="T27" s="277"/>
      <c r="U27" s="273">
        <f t="shared" si="2"/>
        <v>0</v>
      </c>
      <c r="V27" s="274"/>
      <c r="W27" s="275"/>
      <c r="Y27" s="137"/>
      <c r="Z27" s="138">
        <v>6</v>
      </c>
      <c r="AA27" s="139">
        <f>'参加申込書'!D24&amp;'参加申込書'!E24</f>
      </c>
      <c r="AB27" s="144">
        <f>'参加申込書'!F24&amp;'参加申込書'!G24</f>
      </c>
      <c r="AC27" s="141"/>
      <c r="AD27" s="145">
        <f>'参加申込書'!H24</f>
        <v>0</v>
      </c>
      <c r="AE27" s="143"/>
    </row>
    <row r="28" spans="1:31" ht="22.5" customHeight="1">
      <c r="A28" s="107"/>
      <c r="B28" s="271">
        <v>13</v>
      </c>
      <c r="C28" s="272"/>
      <c r="D28" s="108"/>
      <c r="E28" s="273">
        <f t="shared" si="0"/>
      </c>
      <c r="F28" s="274"/>
      <c r="G28" s="274"/>
      <c r="H28" s="274"/>
      <c r="I28" s="274"/>
      <c r="J28" s="274"/>
      <c r="K28" s="274"/>
      <c r="L28" s="275"/>
      <c r="M28" s="273">
        <f t="shared" si="1"/>
      </c>
      <c r="N28" s="276"/>
      <c r="O28" s="276"/>
      <c r="P28" s="276"/>
      <c r="Q28" s="276"/>
      <c r="R28" s="276"/>
      <c r="S28" s="276"/>
      <c r="T28" s="277"/>
      <c r="U28" s="273">
        <f t="shared" si="2"/>
        <v>0</v>
      </c>
      <c r="V28" s="274"/>
      <c r="W28" s="275"/>
      <c r="Y28" s="137"/>
      <c r="Z28" s="138">
        <v>7</v>
      </c>
      <c r="AA28" s="139">
        <f>'参加申込書'!D25&amp;'参加申込書'!E25</f>
      </c>
      <c r="AB28" s="144">
        <f>'参加申込書'!F25&amp;'参加申込書'!G25</f>
      </c>
      <c r="AC28" s="141"/>
      <c r="AD28" s="145">
        <f>'参加申込書'!H25</f>
        <v>0</v>
      </c>
      <c r="AE28" s="143"/>
    </row>
    <row r="29" spans="1:31" ht="22.5" customHeight="1">
      <c r="A29" s="107"/>
      <c r="B29" s="271">
        <v>14</v>
      </c>
      <c r="C29" s="272"/>
      <c r="D29" s="108"/>
      <c r="E29" s="273">
        <f t="shared" si="0"/>
      </c>
      <c r="F29" s="274"/>
      <c r="G29" s="274"/>
      <c r="H29" s="274"/>
      <c r="I29" s="274"/>
      <c r="J29" s="274"/>
      <c r="K29" s="274"/>
      <c r="L29" s="275"/>
      <c r="M29" s="273">
        <f t="shared" si="1"/>
      </c>
      <c r="N29" s="276"/>
      <c r="O29" s="276"/>
      <c r="P29" s="276"/>
      <c r="Q29" s="276"/>
      <c r="R29" s="276"/>
      <c r="S29" s="276"/>
      <c r="T29" s="277"/>
      <c r="U29" s="273">
        <f t="shared" si="2"/>
        <v>0</v>
      </c>
      <c r="V29" s="274"/>
      <c r="W29" s="275"/>
      <c r="Y29" s="137"/>
      <c r="Z29" s="138">
        <v>8</v>
      </c>
      <c r="AA29" s="139">
        <f>'参加申込書'!D26&amp;'参加申込書'!E26</f>
      </c>
      <c r="AB29" s="144">
        <f>'参加申込書'!F26&amp;'参加申込書'!G26</f>
      </c>
      <c r="AC29" s="141"/>
      <c r="AD29" s="145">
        <f>'参加申込書'!H26</f>
        <v>0</v>
      </c>
      <c r="AE29" s="143"/>
    </row>
    <row r="30" spans="1:31" ht="22.5" customHeight="1">
      <c r="A30" s="107"/>
      <c r="B30" s="271">
        <v>15</v>
      </c>
      <c r="C30" s="272"/>
      <c r="D30" s="108"/>
      <c r="E30" s="273">
        <f t="shared" si="0"/>
      </c>
      <c r="F30" s="274"/>
      <c r="G30" s="274"/>
      <c r="H30" s="274"/>
      <c r="I30" s="274"/>
      <c r="J30" s="274"/>
      <c r="K30" s="274"/>
      <c r="L30" s="275"/>
      <c r="M30" s="273">
        <f t="shared" si="1"/>
      </c>
      <c r="N30" s="276"/>
      <c r="O30" s="276"/>
      <c r="P30" s="276"/>
      <c r="Q30" s="276"/>
      <c r="R30" s="276"/>
      <c r="S30" s="276"/>
      <c r="T30" s="277"/>
      <c r="U30" s="273">
        <f t="shared" si="2"/>
        <v>0</v>
      </c>
      <c r="V30" s="274"/>
      <c r="W30" s="275"/>
      <c r="Y30" s="137"/>
      <c r="Z30" s="138">
        <v>9</v>
      </c>
      <c r="AA30" s="139">
        <f>'参加申込書'!D27&amp;'参加申込書'!E27</f>
      </c>
      <c r="AB30" s="144">
        <f>'参加申込書'!F27&amp;'参加申込書'!G27</f>
      </c>
      <c r="AC30" s="141"/>
      <c r="AD30" s="145">
        <f>'参加申込書'!H27</f>
        <v>0</v>
      </c>
      <c r="AE30" s="143"/>
    </row>
    <row r="31" spans="1:31" ht="22.5" customHeight="1">
      <c r="A31" s="107"/>
      <c r="B31" s="271">
        <v>16</v>
      </c>
      <c r="C31" s="272"/>
      <c r="D31" s="108"/>
      <c r="E31" s="273">
        <f t="shared" si="0"/>
      </c>
      <c r="F31" s="274"/>
      <c r="G31" s="274"/>
      <c r="H31" s="274"/>
      <c r="I31" s="274"/>
      <c r="J31" s="274"/>
      <c r="K31" s="274"/>
      <c r="L31" s="275"/>
      <c r="M31" s="273">
        <f t="shared" si="1"/>
      </c>
      <c r="N31" s="276"/>
      <c r="O31" s="276"/>
      <c r="P31" s="276"/>
      <c r="Q31" s="276"/>
      <c r="R31" s="276"/>
      <c r="S31" s="276"/>
      <c r="T31" s="277"/>
      <c r="U31" s="273">
        <f t="shared" si="2"/>
        <v>0</v>
      </c>
      <c r="V31" s="274"/>
      <c r="W31" s="275"/>
      <c r="Y31" s="137"/>
      <c r="Z31" s="138">
        <v>10</v>
      </c>
      <c r="AA31" s="139">
        <f>'参加申込書'!D28&amp;'参加申込書'!E28</f>
      </c>
      <c r="AB31" s="144">
        <f>'参加申込書'!F28&amp;'参加申込書'!G28</f>
      </c>
      <c r="AC31" s="141"/>
      <c r="AD31" s="145">
        <f>'参加申込書'!H28</f>
        <v>0</v>
      </c>
      <c r="AE31" s="143"/>
    </row>
    <row r="32" spans="1:31" ht="22.5" customHeight="1">
      <c r="A32" s="107"/>
      <c r="B32" s="271">
        <v>17</v>
      </c>
      <c r="C32" s="272"/>
      <c r="D32" s="108"/>
      <c r="E32" s="273">
        <f t="shared" si="0"/>
      </c>
      <c r="F32" s="274"/>
      <c r="G32" s="274"/>
      <c r="H32" s="274"/>
      <c r="I32" s="274"/>
      <c r="J32" s="274"/>
      <c r="K32" s="274"/>
      <c r="L32" s="275"/>
      <c r="M32" s="273">
        <f t="shared" si="1"/>
      </c>
      <c r="N32" s="276"/>
      <c r="O32" s="276"/>
      <c r="P32" s="276"/>
      <c r="Q32" s="276"/>
      <c r="R32" s="276"/>
      <c r="S32" s="276"/>
      <c r="T32" s="277"/>
      <c r="U32" s="273">
        <f t="shared" si="2"/>
        <v>0</v>
      </c>
      <c r="V32" s="274"/>
      <c r="W32" s="275"/>
      <c r="Y32" s="137"/>
      <c r="Z32" s="138">
        <v>11</v>
      </c>
      <c r="AA32" s="139">
        <f>'参加申込書'!D29&amp;'参加申込書'!E29</f>
      </c>
      <c r="AB32" s="144">
        <f>'参加申込書'!F29&amp;'参加申込書'!G29</f>
      </c>
      <c r="AC32" s="141"/>
      <c r="AD32" s="145">
        <f>'参加申込書'!H29</f>
        <v>0</v>
      </c>
      <c r="AE32" s="143"/>
    </row>
    <row r="33" spans="1:31" ht="22.5" customHeight="1">
      <c r="A33" s="107"/>
      <c r="B33" s="271">
        <v>18</v>
      </c>
      <c r="C33" s="272"/>
      <c r="D33" s="108"/>
      <c r="E33" s="273">
        <f t="shared" si="0"/>
      </c>
      <c r="F33" s="274"/>
      <c r="G33" s="274"/>
      <c r="H33" s="274"/>
      <c r="I33" s="274"/>
      <c r="J33" s="274"/>
      <c r="K33" s="274"/>
      <c r="L33" s="275"/>
      <c r="M33" s="273">
        <f t="shared" si="1"/>
      </c>
      <c r="N33" s="276"/>
      <c r="O33" s="276"/>
      <c r="P33" s="276"/>
      <c r="Q33" s="276"/>
      <c r="R33" s="276"/>
      <c r="S33" s="276"/>
      <c r="T33" s="277"/>
      <c r="U33" s="273">
        <f t="shared" si="2"/>
        <v>0</v>
      </c>
      <c r="V33" s="274"/>
      <c r="W33" s="275"/>
      <c r="Y33" s="137"/>
      <c r="Z33" s="138">
        <v>12</v>
      </c>
      <c r="AA33" s="139">
        <f>'参加申込書'!D30&amp;'参加申込書'!E30</f>
      </c>
      <c r="AB33" s="144">
        <f>'参加申込書'!F30&amp;'参加申込書'!G30</f>
      </c>
      <c r="AC33" s="141"/>
      <c r="AD33" s="145">
        <f>'参加申込書'!H30</f>
        <v>0</v>
      </c>
      <c r="AE33" s="143"/>
    </row>
    <row r="34" spans="1:31" ht="19.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8"/>
      <c r="Y34" s="137"/>
      <c r="Z34" s="138">
        <v>13</v>
      </c>
      <c r="AA34" s="139">
        <f>'参加申込書'!D31&amp;'参加申込書'!E31</f>
      </c>
      <c r="AB34" s="140">
        <f>'参加申込書'!F31&amp;'参加申込書'!G31</f>
      </c>
      <c r="AC34" s="141"/>
      <c r="AD34" s="142">
        <f>'参加申込書'!H31</f>
        <v>0</v>
      </c>
      <c r="AE34" s="143"/>
    </row>
    <row r="35" spans="1:31" ht="24.75" customHeight="1">
      <c r="A35" s="267" t="s">
        <v>53</v>
      </c>
      <c r="B35" s="268"/>
      <c r="C35" s="268"/>
      <c r="D35" s="269">
        <f>AA17</f>
        <v>0</v>
      </c>
      <c r="E35" s="269"/>
      <c r="F35" s="269"/>
      <c r="G35" s="269"/>
      <c r="H35" s="269"/>
      <c r="I35" s="269"/>
      <c r="J35" s="269"/>
      <c r="K35" s="268" t="s">
        <v>120</v>
      </c>
      <c r="L35" s="268"/>
      <c r="M35" s="268"/>
      <c r="N35" s="269">
        <f>AA19</f>
        <v>0</v>
      </c>
      <c r="O35" s="269"/>
      <c r="P35" s="269"/>
      <c r="Q35" s="269"/>
      <c r="R35" s="269"/>
      <c r="S35" s="269"/>
      <c r="T35" s="269"/>
      <c r="U35" s="269"/>
      <c r="V35" s="75"/>
      <c r="W35" s="150"/>
      <c r="Y35" s="137"/>
      <c r="Z35" s="138">
        <v>14</v>
      </c>
      <c r="AA35" s="139">
        <f>'参加申込書'!D32&amp;'参加申込書'!E32</f>
      </c>
      <c r="AB35" s="144">
        <f>'参加申込書'!F32&amp;'参加申込書'!G32</f>
      </c>
      <c r="AC35" s="141"/>
      <c r="AD35" s="145">
        <f>'参加申込書'!H32</f>
        <v>0</v>
      </c>
      <c r="AE35" s="143"/>
    </row>
    <row r="36" spans="1:31" ht="24.75" customHeight="1">
      <c r="A36" s="270" t="s">
        <v>54</v>
      </c>
      <c r="B36" s="256"/>
      <c r="C36" s="256"/>
      <c r="D36" s="254">
        <f>AD17</f>
        <v>0</v>
      </c>
      <c r="E36" s="254"/>
      <c r="F36" s="254"/>
      <c r="G36" s="176"/>
      <c r="H36" s="254">
        <f>AD19</f>
        <v>0</v>
      </c>
      <c r="I36" s="254"/>
      <c r="J36" s="254"/>
      <c r="K36" s="259" t="s">
        <v>135</v>
      </c>
      <c r="L36" s="259"/>
      <c r="M36" s="259"/>
      <c r="N36" s="257">
        <f>'参加申込書'!C14</f>
        <v>0</v>
      </c>
      <c r="O36" s="257"/>
      <c r="P36" s="257"/>
      <c r="Q36" s="257"/>
      <c r="R36" s="257"/>
      <c r="S36" s="257"/>
      <c r="T36" s="257"/>
      <c r="U36" s="257"/>
      <c r="V36" s="75"/>
      <c r="W36" s="150"/>
      <c r="Y36" s="137"/>
      <c r="Z36" s="138">
        <v>15</v>
      </c>
      <c r="AA36" s="139">
        <f>'参加申込書'!D33&amp;'参加申込書'!E33</f>
      </c>
      <c r="AB36" s="144">
        <f>'参加申込書'!F33&amp;'参加申込書'!G33</f>
      </c>
      <c r="AC36" s="141"/>
      <c r="AD36" s="145">
        <f>'参加申込書'!H33</f>
        <v>0</v>
      </c>
      <c r="AE36" s="143"/>
    </row>
    <row r="37" spans="1:31" ht="24.75" customHeight="1">
      <c r="A37" s="270" t="s">
        <v>142</v>
      </c>
      <c r="B37" s="256"/>
      <c r="C37" s="256"/>
      <c r="D37" s="254">
        <f>AG17</f>
        <v>0</v>
      </c>
      <c r="E37" s="254"/>
      <c r="F37" s="254"/>
      <c r="G37" s="255"/>
      <c r="H37" s="254"/>
      <c r="I37" s="254"/>
      <c r="J37" s="254"/>
      <c r="K37" s="256" t="s">
        <v>142</v>
      </c>
      <c r="L37" s="256"/>
      <c r="M37" s="256"/>
      <c r="N37" s="257">
        <f>AG19</f>
        <v>0</v>
      </c>
      <c r="O37" s="257"/>
      <c r="P37" s="257"/>
      <c r="Q37" s="257"/>
      <c r="R37" s="257"/>
      <c r="S37" s="257"/>
      <c r="T37" s="257"/>
      <c r="U37" s="257"/>
      <c r="V37" s="75"/>
      <c r="W37" s="150"/>
      <c r="Y37" s="137"/>
      <c r="Z37" s="138">
        <v>16</v>
      </c>
      <c r="AA37" s="139">
        <f>'参加申込書'!D34&amp;'参加申込書'!E34</f>
      </c>
      <c r="AB37" s="144">
        <f>'参加申込書'!F34&amp;'参加申込書'!G34</f>
      </c>
      <c r="AC37" s="141"/>
      <c r="AD37" s="145">
        <f>'参加申込書'!H34</f>
        <v>0</v>
      </c>
      <c r="AE37" s="143"/>
    </row>
    <row r="38" spans="1:31" ht="24.75" customHeight="1">
      <c r="A38" s="151" t="s">
        <v>121</v>
      </c>
      <c r="B38" s="152"/>
      <c r="C38" s="152"/>
      <c r="D38" s="153"/>
      <c r="E38" s="153"/>
      <c r="F38" s="153"/>
      <c r="G38" s="75"/>
      <c r="H38" s="75"/>
      <c r="I38" s="75"/>
      <c r="J38" s="75"/>
      <c r="K38" s="75"/>
      <c r="L38" s="75"/>
      <c r="M38" s="152"/>
      <c r="N38" s="152"/>
      <c r="O38" s="75"/>
      <c r="P38" s="75"/>
      <c r="Q38" s="75"/>
      <c r="R38" s="75"/>
      <c r="S38" s="75"/>
      <c r="T38" s="75"/>
      <c r="U38" s="75"/>
      <c r="V38" s="75"/>
      <c r="W38" s="150"/>
      <c r="Y38" s="137"/>
      <c r="Z38" s="138">
        <v>17</v>
      </c>
      <c r="AA38" s="139">
        <f>'参加申込書'!D35&amp;'参加申込書'!E35</f>
      </c>
      <c r="AB38" s="144">
        <f>'参加申込書'!F35&amp;'参加申込書'!G35</f>
      </c>
      <c r="AC38" s="141"/>
      <c r="AD38" s="145">
        <f>'参加申込書'!H35</f>
        <v>0</v>
      </c>
      <c r="AE38" s="143"/>
    </row>
    <row r="39" spans="1:31" ht="21.75" customHeight="1" thickBot="1">
      <c r="A39" s="146"/>
      <c r="B39" s="147"/>
      <c r="C39" s="147"/>
      <c r="D39" s="147"/>
      <c r="E39" s="261" t="s">
        <v>122</v>
      </c>
      <c r="F39" s="261"/>
      <c r="G39" s="261"/>
      <c r="H39" s="261"/>
      <c r="I39" s="261"/>
      <c r="J39" s="261"/>
      <c r="K39" s="147"/>
      <c r="L39" s="147"/>
      <c r="M39" s="147"/>
      <c r="N39" s="147"/>
      <c r="O39" s="147"/>
      <c r="P39" s="154"/>
      <c r="Q39" s="261" t="s">
        <v>123</v>
      </c>
      <c r="R39" s="261"/>
      <c r="S39" s="261"/>
      <c r="T39" s="261"/>
      <c r="U39" s="155"/>
      <c r="V39" s="147"/>
      <c r="W39" s="148"/>
      <c r="Y39" s="156"/>
      <c r="Z39" s="157">
        <v>18</v>
      </c>
      <c r="AA39" s="158">
        <f>'参加申込書'!D36&amp;'参加申込書'!E36</f>
      </c>
      <c r="AB39" s="159">
        <f>'参加申込書'!F36&amp;'参加申込書'!G36</f>
      </c>
      <c r="AC39" s="160"/>
      <c r="AD39" s="161">
        <f>'参加申込書'!H36</f>
        <v>0</v>
      </c>
      <c r="AE39" s="162"/>
    </row>
    <row r="40" spans="1:23" ht="22.5" customHeight="1" thickTop="1">
      <c r="A40" s="258" t="s">
        <v>124</v>
      </c>
      <c r="B40" s="259"/>
      <c r="C40" s="259"/>
      <c r="D40" s="163"/>
      <c r="E40" s="266">
        <f>AA12</f>
        <v>0</v>
      </c>
      <c r="F40" s="266"/>
      <c r="G40" s="266"/>
      <c r="H40" s="266"/>
      <c r="I40" s="266"/>
      <c r="J40" s="266"/>
      <c r="K40" s="75"/>
      <c r="L40" s="259" t="s">
        <v>124</v>
      </c>
      <c r="M40" s="259"/>
      <c r="N40" s="259"/>
      <c r="O40" s="163"/>
      <c r="P40" s="266">
        <f>AA13</f>
        <v>0</v>
      </c>
      <c r="Q40" s="266"/>
      <c r="R40" s="266"/>
      <c r="S40" s="266"/>
      <c r="T40" s="266"/>
      <c r="U40" s="266"/>
      <c r="V40" s="75"/>
      <c r="W40" s="150"/>
    </row>
    <row r="41" spans="1:23" ht="22.5" customHeight="1">
      <c r="A41" s="264" t="s">
        <v>125</v>
      </c>
      <c r="B41" s="265"/>
      <c r="C41" s="265"/>
      <c r="D41" s="163"/>
      <c r="E41" s="260">
        <f>AB12</f>
        <v>0</v>
      </c>
      <c r="F41" s="260"/>
      <c r="G41" s="260"/>
      <c r="H41" s="260"/>
      <c r="I41" s="260"/>
      <c r="J41" s="260"/>
      <c r="K41" s="75"/>
      <c r="L41" s="265" t="s">
        <v>126</v>
      </c>
      <c r="M41" s="265"/>
      <c r="N41" s="265"/>
      <c r="O41" s="163"/>
      <c r="P41" s="260">
        <f>AB13</f>
        <v>0</v>
      </c>
      <c r="Q41" s="260"/>
      <c r="R41" s="260"/>
      <c r="S41" s="260"/>
      <c r="T41" s="260"/>
      <c r="U41" s="260"/>
      <c r="V41" s="75"/>
      <c r="W41" s="150"/>
    </row>
    <row r="42" spans="1:23" ht="22.5" customHeight="1">
      <c r="A42" s="258" t="s">
        <v>127</v>
      </c>
      <c r="B42" s="259"/>
      <c r="C42" s="259"/>
      <c r="D42" s="163"/>
      <c r="E42" s="260">
        <f>AC12</f>
        <v>0</v>
      </c>
      <c r="F42" s="260"/>
      <c r="G42" s="260"/>
      <c r="H42" s="260"/>
      <c r="I42" s="260"/>
      <c r="J42" s="260"/>
      <c r="K42" s="75"/>
      <c r="L42" s="259" t="s">
        <v>128</v>
      </c>
      <c r="M42" s="259"/>
      <c r="N42" s="259"/>
      <c r="O42" s="163"/>
      <c r="P42" s="260">
        <f>AC13</f>
        <v>0</v>
      </c>
      <c r="Q42" s="260"/>
      <c r="R42" s="260"/>
      <c r="S42" s="260"/>
      <c r="T42" s="260"/>
      <c r="U42" s="260"/>
      <c r="V42" s="75"/>
      <c r="W42" s="150"/>
    </row>
    <row r="43" spans="1:23" ht="22.5" customHeight="1">
      <c r="A43" s="258" t="s">
        <v>129</v>
      </c>
      <c r="B43" s="259"/>
      <c r="C43" s="259"/>
      <c r="D43" s="163"/>
      <c r="E43" s="260">
        <f>AD12</f>
        <v>0</v>
      </c>
      <c r="F43" s="260"/>
      <c r="G43" s="260"/>
      <c r="H43" s="260"/>
      <c r="I43" s="260"/>
      <c r="J43" s="260"/>
      <c r="K43" s="75"/>
      <c r="L43" s="259" t="s">
        <v>130</v>
      </c>
      <c r="M43" s="259"/>
      <c r="N43" s="259"/>
      <c r="O43" s="163"/>
      <c r="P43" s="260">
        <f>AD13</f>
        <v>0</v>
      </c>
      <c r="Q43" s="260"/>
      <c r="R43" s="260"/>
      <c r="S43" s="260"/>
      <c r="T43" s="260"/>
      <c r="U43" s="260"/>
      <c r="V43" s="75"/>
      <c r="W43" s="150"/>
    </row>
    <row r="44" spans="1:23" ht="22.5" customHeight="1">
      <c r="A44" s="164"/>
      <c r="B44" s="92"/>
      <c r="C44" s="92"/>
      <c r="D44" s="149" t="s">
        <v>131</v>
      </c>
      <c r="E44" s="262" t="s">
        <v>55</v>
      </c>
      <c r="F44" s="262"/>
      <c r="G44" s="262"/>
      <c r="H44" s="262"/>
      <c r="I44" s="262"/>
      <c r="J44" s="262"/>
      <c r="K44" s="262"/>
      <c r="L44" s="262"/>
      <c r="M44" s="262"/>
      <c r="N44" s="262"/>
      <c r="O44" s="149" t="s">
        <v>132</v>
      </c>
      <c r="P44" s="92"/>
      <c r="Q44" s="92"/>
      <c r="R44" s="92"/>
      <c r="S44" s="92"/>
      <c r="T44" s="92"/>
      <c r="U44" s="92"/>
      <c r="V44" s="92"/>
      <c r="W44" s="165"/>
    </row>
    <row r="45" spans="12:23" ht="22.5" customHeight="1">
      <c r="L45" s="166" t="s">
        <v>133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4:23" ht="19.5" customHeight="1">
      <c r="D46" s="168"/>
      <c r="E46" s="168"/>
      <c r="Q46" s="263" t="s">
        <v>134</v>
      </c>
      <c r="R46" s="263"/>
      <c r="S46" s="263"/>
      <c r="T46" s="263"/>
      <c r="U46" s="263"/>
      <c r="V46" s="263"/>
      <c r="W46" s="263"/>
    </row>
    <row r="47" ht="13.5" customHeight="1"/>
  </sheetData>
  <sheetProtection/>
  <mergeCells count="135">
    <mergeCell ref="H36:J36"/>
    <mergeCell ref="Y3:Z3"/>
    <mergeCell ref="AD3:AE3"/>
    <mergeCell ref="Y4:Z4"/>
    <mergeCell ref="AC4:AE4"/>
    <mergeCell ref="Y5:Z6"/>
    <mergeCell ref="AA5:AA6"/>
    <mergeCell ref="AC5:AE5"/>
    <mergeCell ref="A7:Q7"/>
    <mergeCell ref="Y7:Z7"/>
    <mergeCell ref="AC7:AE7"/>
    <mergeCell ref="P8:W9"/>
    <mergeCell ref="Y8:Z9"/>
    <mergeCell ref="AA8:AA9"/>
    <mergeCell ref="AC8:AE8"/>
    <mergeCell ref="D10:N10"/>
    <mergeCell ref="P10:W10"/>
    <mergeCell ref="Y11:Z11"/>
    <mergeCell ref="D12:N12"/>
    <mergeCell ref="Y12:Z12"/>
    <mergeCell ref="Y13:Z13"/>
    <mergeCell ref="A14:W14"/>
    <mergeCell ref="B15:C15"/>
    <mergeCell ref="E15:L15"/>
    <mergeCell ref="M15:T15"/>
    <mergeCell ref="U15:W15"/>
    <mergeCell ref="Y15:Z15"/>
    <mergeCell ref="B16:C16"/>
    <mergeCell ref="E16:L16"/>
    <mergeCell ref="M16:T16"/>
    <mergeCell ref="U16:W16"/>
    <mergeCell ref="Y16:Z16"/>
    <mergeCell ref="B17:C17"/>
    <mergeCell ref="E17:L17"/>
    <mergeCell ref="M17:T17"/>
    <mergeCell ref="U17:W17"/>
    <mergeCell ref="Y17:Z17"/>
    <mergeCell ref="B18:C18"/>
    <mergeCell ref="E18:L18"/>
    <mergeCell ref="M18:T18"/>
    <mergeCell ref="U18:W18"/>
    <mergeCell ref="Y18:Z18"/>
    <mergeCell ref="B19:C19"/>
    <mergeCell ref="E19:L19"/>
    <mergeCell ref="M19:T19"/>
    <mergeCell ref="U19:W19"/>
    <mergeCell ref="Y19:Z19"/>
    <mergeCell ref="B20:C20"/>
    <mergeCell ref="E20:L20"/>
    <mergeCell ref="M20:T20"/>
    <mergeCell ref="U20:W20"/>
    <mergeCell ref="B21:C21"/>
    <mergeCell ref="E21:L21"/>
    <mergeCell ref="M21:T21"/>
    <mergeCell ref="U21:W21"/>
    <mergeCell ref="B22:C22"/>
    <mergeCell ref="E22:L22"/>
    <mergeCell ref="M22:T22"/>
    <mergeCell ref="U22:W22"/>
    <mergeCell ref="B23:C23"/>
    <mergeCell ref="E23:L23"/>
    <mergeCell ref="M23:T23"/>
    <mergeCell ref="U23:W23"/>
    <mergeCell ref="B24:C24"/>
    <mergeCell ref="E24:L24"/>
    <mergeCell ref="M24:T24"/>
    <mergeCell ref="U24:W24"/>
    <mergeCell ref="B25:C25"/>
    <mergeCell ref="E25:L25"/>
    <mergeCell ref="M25:T25"/>
    <mergeCell ref="U25:W25"/>
    <mergeCell ref="B26:C26"/>
    <mergeCell ref="E26:L26"/>
    <mergeCell ref="M26:T26"/>
    <mergeCell ref="U26:W26"/>
    <mergeCell ref="B27:C27"/>
    <mergeCell ref="E27:L27"/>
    <mergeCell ref="M27:T27"/>
    <mergeCell ref="U27:W27"/>
    <mergeCell ref="B28:C28"/>
    <mergeCell ref="E28:L28"/>
    <mergeCell ref="M28:T28"/>
    <mergeCell ref="U28:W28"/>
    <mergeCell ref="B29:C29"/>
    <mergeCell ref="E29:L29"/>
    <mergeCell ref="M29:T29"/>
    <mergeCell ref="U29:W29"/>
    <mergeCell ref="B30:C30"/>
    <mergeCell ref="E30:L30"/>
    <mergeCell ref="M30:T30"/>
    <mergeCell ref="U30:W30"/>
    <mergeCell ref="B31:C31"/>
    <mergeCell ref="E31:L31"/>
    <mergeCell ref="M31:T31"/>
    <mergeCell ref="U31:W31"/>
    <mergeCell ref="N36:U36"/>
    <mergeCell ref="B32:C32"/>
    <mergeCell ref="E32:L32"/>
    <mergeCell ref="M32:T32"/>
    <mergeCell ref="U32:W32"/>
    <mergeCell ref="B33:C33"/>
    <mergeCell ref="E33:L33"/>
    <mergeCell ref="M33:T33"/>
    <mergeCell ref="U33:W33"/>
    <mergeCell ref="D36:F36"/>
    <mergeCell ref="E40:J40"/>
    <mergeCell ref="L40:N40"/>
    <mergeCell ref="P40:U40"/>
    <mergeCell ref="A35:C35"/>
    <mergeCell ref="D35:J35"/>
    <mergeCell ref="K35:M35"/>
    <mergeCell ref="N35:U35"/>
    <mergeCell ref="A36:C36"/>
    <mergeCell ref="A37:C37"/>
    <mergeCell ref="K36:M36"/>
    <mergeCell ref="E44:N44"/>
    <mergeCell ref="Q46:W46"/>
    <mergeCell ref="A41:C41"/>
    <mergeCell ref="E41:J41"/>
    <mergeCell ref="L41:N41"/>
    <mergeCell ref="P41:U41"/>
    <mergeCell ref="A42:C42"/>
    <mergeCell ref="E42:J42"/>
    <mergeCell ref="L42:N42"/>
    <mergeCell ref="P42:U42"/>
    <mergeCell ref="D37:J37"/>
    <mergeCell ref="K37:M37"/>
    <mergeCell ref="N37:U37"/>
    <mergeCell ref="A43:C43"/>
    <mergeCell ref="E43:J43"/>
    <mergeCell ref="L43:N43"/>
    <mergeCell ref="P43:U43"/>
    <mergeCell ref="E39:J39"/>
    <mergeCell ref="Q39:T39"/>
    <mergeCell ref="A40:C40"/>
  </mergeCells>
  <conditionalFormatting sqref="D17:D30">
    <cfRule type="expression" priority="3" dxfId="3">
      <formula>ISERROR(D17)</formula>
    </cfRule>
  </conditionalFormatting>
  <conditionalFormatting sqref="D16">
    <cfRule type="expression" priority="2" dxfId="3">
      <formula>ISERROR(D16)</formula>
    </cfRule>
  </conditionalFormatting>
  <conditionalFormatting sqref="D31:D33">
    <cfRule type="expression" priority="1" dxfId="3">
      <formula>ISERROR(D31)</formula>
    </cfRule>
  </conditionalFormatting>
  <dataValidations count="2">
    <dataValidation type="list" allowBlank="1" showInputMessage="1" showErrorMessage="1" sqref="D16:D33">
      <formula1>"C,GK,C/GK,　,"</formula1>
    </dataValidation>
    <dataValidation errorStyle="information" type="list" allowBlank="1" showInputMessage="1" showErrorMessage="1" sqref="A16:A33 D40:D43 O40:O43">
      <formula1>"✓,　,"</formula1>
    </dataValidation>
  </dataValidations>
  <printOptions horizontalCentered="1" verticalCentered="1"/>
  <pageMargins left="0.1968503937007874" right="0.1968503937007874" top="0.1968503937007874" bottom="0" header="0.3937007874015748" footer="0.5511811023622047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I24"/>
  <sheetViews>
    <sheetView zoomScalePageLayoutView="0" workbookViewId="0" topLeftCell="A1">
      <selection activeCell="M19" sqref="M19"/>
    </sheetView>
  </sheetViews>
  <sheetFormatPr defaultColWidth="9.00390625" defaultRowHeight="13.5"/>
  <cols>
    <col min="2" max="9" width="3.75390625" style="0" customWidth="1"/>
  </cols>
  <sheetData>
    <row r="1" spans="2:9" ht="24" customHeight="1">
      <c r="B1" s="342" t="s">
        <v>40</v>
      </c>
      <c r="C1" s="342"/>
      <c r="D1" s="342"/>
      <c r="E1" s="342"/>
      <c r="F1" s="342"/>
      <c r="G1" s="342"/>
      <c r="H1" s="342"/>
      <c r="I1" s="342"/>
    </row>
    <row r="2" ht="14.25" thickBot="1"/>
    <row r="3" spans="2:9" ht="14.25" thickBot="1">
      <c r="B3" s="345" t="s">
        <v>22</v>
      </c>
      <c r="C3" s="346"/>
      <c r="D3" s="347" t="s">
        <v>23</v>
      </c>
      <c r="E3" s="347"/>
      <c r="F3" s="347"/>
      <c r="G3" s="347" t="s">
        <v>24</v>
      </c>
      <c r="H3" s="347"/>
      <c r="I3" s="346"/>
    </row>
    <row r="4" spans="2:9" ht="17.25">
      <c r="B4" s="337" t="s">
        <v>25</v>
      </c>
      <c r="C4" s="338"/>
      <c r="D4" s="348">
        <f>'スターティングリスト(11人）'!AA22</f>
      </c>
      <c r="E4" s="349"/>
      <c r="F4" s="349"/>
      <c r="G4" s="349"/>
      <c r="H4" s="349"/>
      <c r="I4" s="350"/>
    </row>
    <row r="5" spans="2:9" ht="17.25">
      <c r="B5" s="337" t="s">
        <v>26</v>
      </c>
      <c r="C5" s="338"/>
      <c r="D5" s="339">
        <f>'スターティングリスト(11人）'!AA23</f>
      </c>
      <c r="E5" s="340"/>
      <c r="F5" s="340"/>
      <c r="G5" s="340"/>
      <c r="H5" s="340"/>
      <c r="I5" s="341"/>
    </row>
    <row r="6" spans="2:9" ht="17.25">
      <c r="B6" s="337" t="s">
        <v>27</v>
      </c>
      <c r="C6" s="338"/>
      <c r="D6" s="339">
        <f>'スターティングリスト(11人）'!AA24</f>
      </c>
      <c r="E6" s="340"/>
      <c r="F6" s="340"/>
      <c r="G6" s="340"/>
      <c r="H6" s="340"/>
      <c r="I6" s="341"/>
    </row>
    <row r="7" spans="2:9" ht="17.25">
      <c r="B7" s="337" t="s">
        <v>28</v>
      </c>
      <c r="C7" s="338"/>
      <c r="D7" s="339">
        <f>'スターティングリスト(11人）'!AA25</f>
      </c>
      <c r="E7" s="340"/>
      <c r="F7" s="340"/>
      <c r="G7" s="340"/>
      <c r="H7" s="340"/>
      <c r="I7" s="341"/>
    </row>
    <row r="8" spans="2:9" ht="17.25">
      <c r="B8" s="337" t="s">
        <v>29</v>
      </c>
      <c r="C8" s="338"/>
      <c r="D8" s="339">
        <f>'スターティングリスト(11人）'!AA26</f>
      </c>
      <c r="E8" s="340"/>
      <c r="F8" s="340"/>
      <c r="G8" s="340"/>
      <c r="H8" s="340"/>
      <c r="I8" s="341"/>
    </row>
    <row r="9" spans="2:9" ht="17.25">
      <c r="B9" s="337" t="s">
        <v>30</v>
      </c>
      <c r="C9" s="338"/>
      <c r="D9" s="339">
        <f>'スターティングリスト(11人）'!AA27</f>
      </c>
      <c r="E9" s="340"/>
      <c r="F9" s="340"/>
      <c r="G9" s="340"/>
      <c r="H9" s="340"/>
      <c r="I9" s="341"/>
    </row>
    <row r="10" spans="2:9" ht="17.25">
      <c r="B10" s="337" t="s">
        <v>31</v>
      </c>
      <c r="C10" s="338"/>
      <c r="D10" s="339">
        <f>'スターティングリスト(11人）'!AA28</f>
      </c>
      <c r="E10" s="340"/>
      <c r="F10" s="340"/>
      <c r="G10" s="340"/>
      <c r="H10" s="340"/>
      <c r="I10" s="341"/>
    </row>
    <row r="11" spans="2:9" ht="17.25">
      <c r="B11" s="337" t="s">
        <v>32</v>
      </c>
      <c r="C11" s="338"/>
      <c r="D11" s="339">
        <f>'スターティングリスト(11人）'!AA29</f>
      </c>
      <c r="E11" s="343"/>
      <c r="F11" s="343"/>
      <c r="G11" s="343"/>
      <c r="H11" s="343"/>
      <c r="I11" s="344"/>
    </row>
    <row r="12" spans="2:9" ht="17.25">
      <c r="B12" s="337" t="s">
        <v>33</v>
      </c>
      <c r="C12" s="338"/>
      <c r="D12" s="339">
        <f>'スターティングリスト(11人）'!AA30</f>
      </c>
      <c r="E12" s="343"/>
      <c r="F12" s="343"/>
      <c r="G12" s="343"/>
      <c r="H12" s="343"/>
      <c r="I12" s="344"/>
    </row>
    <row r="13" spans="2:9" ht="17.25">
      <c r="B13" s="337" t="s">
        <v>34</v>
      </c>
      <c r="C13" s="338"/>
      <c r="D13" s="339">
        <f>'スターティングリスト(11人）'!AA31</f>
      </c>
      <c r="E13" s="340"/>
      <c r="F13" s="340"/>
      <c r="G13" s="340"/>
      <c r="H13" s="340"/>
      <c r="I13" s="341"/>
    </row>
    <row r="14" spans="2:9" ht="17.25">
      <c r="B14" s="337" t="s">
        <v>35</v>
      </c>
      <c r="C14" s="338"/>
      <c r="D14" s="339">
        <f>'スターティングリスト(11人）'!AA32</f>
      </c>
      <c r="E14" s="340"/>
      <c r="F14" s="340"/>
      <c r="G14" s="340"/>
      <c r="H14" s="340"/>
      <c r="I14" s="341"/>
    </row>
    <row r="15" spans="2:9" ht="17.25">
      <c r="B15" s="337" t="s">
        <v>36</v>
      </c>
      <c r="C15" s="338"/>
      <c r="D15" s="339">
        <f>'スターティングリスト(11人）'!AA33</f>
      </c>
      <c r="E15" s="340"/>
      <c r="F15" s="340"/>
      <c r="G15" s="340"/>
      <c r="H15" s="340"/>
      <c r="I15" s="341"/>
    </row>
    <row r="16" spans="2:9" ht="17.25">
      <c r="B16" s="337" t="s">
        <v>37</v>
      </c>
      <c r="C16" s="338"/>
      <c r="D16" s="339">
        <f>'スターティングリスト(11人）'!AA34</f>
      </c>
      <c r="E16" s="340"/>
      <c r="F16" s="340"/>
      <c r="G16" s="340"/>
      <c r="H16" s="340"/>
      <c r="I16" s="341"/>
    </row>
    <row r="17" spans="2:9" ht="17.25">
      <c r="B17" s="337" t="s">
        <v>38</v>
      </c>
      <c r="C17" s="338"/>
      <c r="D17" s="339">
        <f>'スターティングリスト(11人）'!AA35</f>
      </c>
      <c r="E17" s="340"/>
      <c r="F17" s="340"/>
      <c r="G17" s="340"/>
      <c r="H17" s="340"/>
      <c r="I17" s="341"/>
    </row>
    <row r="18" spans="2:9" ht="17.25">
      <c r="B18" s="337" t="s">
        <v>39</v>
      </c>
      <c r="C18" s="338"/>
      <c r="D18" s="339">
        <f>'スターティングリスト(11人）'!AA36</f>
      </c>
      <c r="E18" s="340"/>
      <c r="F18" s="340"/>
      <c r="G18" s="340"/>
      <c r="H18" s="340"/>
      <c r="I18" s="341"/>
    </row>
    <row r="19" spans="2:9" ht="17.25">
      <c r="B19" s="337" t="s">
        <v>67</v>
      </c>
      <c r="C19" s="338"/>
      <c r="D19" s="339">
        <f>'スターティングリスト(11人）'!AA37</f>
      </c>
      <c r="E19" s="340"/>
      <c r="F19" s="340"/>
      <c r="G19" s="340"/>
      <c r="H19" s="340"/>
      <c r="I19" s="341"/>
    </row>
    <row r="20" spans="2:9" ht="17.25">
      <c r="B20" s="337" t="s">
        <v>68</v>
      </c>
      <c r="C20" s="338"/>
      <c r="D20" s="339">
        <f>'スターティングリスト(11人）'!AA38</f>
      </c>
      <c r="E20" s="340"/>
      <c r="F20" s="340"/>
      <c r="G20" s="340"/>
      <c r="H20" s="340"/>
      <c r="I20" s="341"/>
    </row>
    <row r="21" spans="2:9" ht="18" thickBot="1">
      <c r="B21" s="351" t="s">
        <v>69</v>
      </c>
      <c r="C21" s="352"/>
      <c r="D21" s="353">
        <f>'スターティングリスト(11人）'!AA39</f>
      </c>
      <c r="E21" s="354"/>
      <c r="F21" s="354"/>
      <c r="G21" s="354"/>
      <c r="H21" s="354"/>
      <c r="I21" s="355"/>
    </row>
    <row r="23" spans="2:9" ht="13.5">
      <c r="B23" s="336" t="s">
        <v>47</v>
      </c>
      <c r="C23" s="336"/>
      <c r="D23" s="336"/>
      <c r="E23" s="336"/>
      <c r="F23" s="336"/>
      <c r="G23" s="336"/>
      <c r="H23" s="336"/>
      <c r="I23" s="336"/>
    </row>
    <row r="24" spans="2:9" ht="13.5">
      <c r="B24" s="336"/>
      <c r="C24" s="336"/>
      <c r="D24" s="336"/>
      <c r="E24" s="336"/>
      <c r="F24" s="336"/>
      <c r="G24" s="336"/>
      <c r="H24" s="336"/>
      <c r="I24" s="336"/>
    </row>
  </sheetData>
  <sheetProtection/>
  <mergeCells count="41">
    <mergeCell ref="B19:C19"/>
    <mergeCell ref="D19:I19"/>
    <mergeCell ref="B20:C20"/>
    <mergeCell ref="D20:I20"/>
    <mergeCell ref="B21:C21"/>
    <mergeCell ref="D21:I21"/>
    <mergeCell ref="B3:C3"/>
    <mergeCell ref="D3:F3"/>
    <mergeCell ref="G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23:I24"/>
    <mergeCell ref="B18:C18"/>
    <mergeCell ref="D18:I18"/>
    <mergeCell ref="B1:I1"/>
    <mergeCell ref="B15:C15"/>
    <mergeCell ref="D15:I15"/>
    <mergeCell ref="B16:C16"/>
    <mergeCell ref="D16:I16"/>
    <mergeCell ref="B17:C17"/>
    <mergeCell ref="D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2024-02-28T03:59:52Z</cp:lastPrinted>
  <dcterms:created xsi:type="dcterms:W3CDTF">2005-04-15T01:39:22Z</dcterms:created>
  <dcterms:modified xsi:type="dcterms:W3CDTF">2024-03-07T04:28:07Z</dcterms:modified>
  <cp:category/>
  <cp:version/>
  <cp:contentType/>
  <cp:contentStatus/>
</cp:coreProperties>
</file>