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NBFBF\Public\07令和７年度\09県下大会\C\水球\"/>
    </mc:Choice>
  </mc:AlternateContent>
  <xr:revisionPtr revIDLastSave="0" documentId="8_{DAD0B5F0-86DD-49F8-A8F9-97D0BCD8040D}" xr6:coauthVersionLast="47" xr6:coauthVersionMax="47" xr10:uidLastSave="{00000000-0000-0000-0000-000000000000}"/>
  <bookViews>
    <workbookView xWindow="-120" yWindow="-120" windowWidth="29040" windowHeight="15720" tabRatio="802" xr2:uid="{0FD9CE3E-74E5-4F9B-9357-D765F2AB59CA}"/>
  </bookViews>
  <sheets>
    <sheet name="入力用シート" sheetId="13" r:id="rId1"/>
    <sheet name="申込書" sheetId="16" r:id="rId2"/>
    <sheet name="プログラム用原稿" sheetId="17" r:id="rId3"/>
  </sheets>
  <definedNames>
    <definedName name="_xlnm.Print_Area" localSheetId="2">プログラム用原稿!$A$1:$N$43</definedName>
    <definedName name="_xlnm.Print_Area" localSheetId="0">入力用シート!$A$1:$AL$107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6" i="13" l="1"/>
  <c r="M34" i="17"/>
  <c r="R44" i="13"/>
  <c r="M33" i="17" s="1"/>
  <c r="R42" i="13"/>
  <c r="G40" i="17" s="1"/>
  <c r="R40" i="13"/>
  <c r="R38" i="13"/>
  <c r="G38" i="17"/>
  <c r="R36" i="13"/>
  <c r="G37" i="17" s="1"/>
  <c r="R34" i="13"/>
  <c r="G36" i="17" s="1"/>
  <c r="R32" i="13"/>
  <c r="G35" i="17"/>
  <c r="R30" i="13"/>
  <c r="G34" i="17" s="1"/>
  <c r="R28" i="13"/>
  <c r="G33" i="17" s="1"/>
  <c r="R52" i="13"/>
  <c r="M37" i="17" s="1"/>
  <c r="R50" i="13"/>
  <c r="M36" i="17"/>
  <c r="R48" i="13"/>
  <c r="G39" i="17"/>
  <c r="M35" i="17"/>
  <c r="R56" i="13"/>
  <c r="M39" i="17" s="1"/>
  <c r="R54" i="13"/>
  <c r="M38" i="17" s="1"/>
  <c r="L22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G11" i="16"/>
  <c r="G12" i="16"/>
  <c r="G13" i="16"/>
  <c r="G14" i="16"/>
  <c r="G15" i="16"/>
  <c r="G16" i="16"/>
  <c r="G17" i="16"/>
  <c r="G18" i="16"/>
  <c r="G19" i="16"/>
  <c r="G20" i="16"/>
  <c r="G21" i="16"/>
  <c r="H10" i="16"/>
  <c r="G10" i="16"/>
  <c r="E34" i="17"/>
  <c r="L33" i="17"/>
  <c r="L39" i="17"/>
  <c r="L38" i="17"/>
  <c r="L37" i="17"/>
  <c r="L36" i="17"/>
  <c r="L35" i="17"/>
  <c r="L34" i="17"/>
  <c r="E40" i="17"/>
  <c r="E39" i="17"/>
  <c r="E38" i="17"/>
  <c r="E37" i="17"/>
  <c r="E36" i="17"/>
  <c r="E35" i="17"/>
  <c r="B40" i="17"/>
  <c r="B39" i="17"/>
  <c r="B38" i="17"/>
  <c r="B37" i="17"/>
  <c r="B36" i="17"/>
  <c r="B35" i="17"/>
  <c r="B34" i="17"/>
  <c r="E33" i="17"/>
  <c r="J34" i="17"/>
  <c r="J35" i="17"/>
  <c r="J36" i="17"/>
  <c r="J37" i="17"/>
  <c r="J38" i="17"/>
  <c r="J39" i="17"/>
  <c r="H9" i="16"/>
  <c r="H23" i="16"/>
  <c r="G28" i="16"/>
  <c r="B33" i="17"/>
  <c r="D43" i="17"/>
  <c r="D42" i="17"/>
  <c r="D41" i="17"/>
  <c r="E3" i="17"/>
  <c r="I1" i="17"/>
  <c r="D1" i="17"/>
  <c r="B1" i="16"/>
  <c r="A22" i="16" s="1"/>
  <c r="G23" i="16"/>
  <c r="G22" i="16"/>
  <c r="J33" i="17"/>
  <c r="G9" i="16"/>
  <c r="L31" i="17"/>
  <c r="O25" i="16"/>
  <c r="G31" i="17"/>
  <c r="O24" i="16"/>
  <c r="C31" i="17"/>
  <c r="G24" i="16"/>
  <c r="D28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L9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E9" i="16"/>
  <c r="D9" i="16"/>
  <c r="C9" i="16"/>
  <c r="B9" i="16"/>
  <c r="F9" i="16"/>
  <c r="O14" i="16"/>
  <c r="O12" i="16"/>
  <c r="O18" i="16"/>
  <c r="O20" i="16"/>
  <c r="O19" i="16"/>
  <c r="O28" i="16"/>
  <c r="M28" i="16"/>
  <c r="L28" i="16"/>
  <c r="K28" i="16"/>
  <c r="I28" i="16"/>
  <c r="F28" i="16"/>
  <c r="I25" i="16"/>
  <c r="D25" i="16"/>
  <c r="L23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D5" i="16"/>
  <c r="K9" i="16"/>
  <c r="J22" i="16"/>
  <c r="I22" i="16"/>
  <c r="AA50" i="13"/>
  <c r="AA38" i="13"/>
  <c r="S30" i="13"/>
  <c r="S36" i="13"/>
  <c r="AA56" i="13"/>
  <c r="AA32" i="13"/>
  <c r="AA44" i="13"/>
  <c r="AA52" i="13"/>
  <c r="S32" i="13"/>
  <c r="S28" i="13"/>
  <c r="AA36" i="13"/>
  <c r="S38" i="13"/>
  <c r="AA30" i="13"/>
  <c r="AA42" i="13"/>
  <c r="S46" i="13"/>
  <c r="S42" i="13"/>
  <c r="AA40" i="13"/>
  <c r="S50" i="13"/>
  <c r="AA34" i="13"/>
  <c r="S40" i="13"/>
  <c r="AA48" i="13"/>
  <c r="AA46" i="13"/>
  <c r="S48" i="13"/>
  <c r="S56" i="13"/>
  <c r="S44" i="13"/>
  <c r="S34" i="13"/>
  <c r="AA28" i="13"/>
  <c r="S52" i="13"/>
  <c r="J20" i="16" l="1"/>
  <c r="J14" i="16"/>
  <c r="I21" i="16"/>
  <c r="J9" i="16"/>
  <c r="D4" i="16"/>
  <c r="I12" i="16"/>
  <c r="I17" i="16"/>
  <c r="I23" i="16"/>
  <c r="I19" i="16"/>
  <c r="I24" i="16"/>
  <c r="J18" i="16"/>
  <c r="J19" i="16"/>
  <c r="E28" i="16"/>
  <c r="I15" i="16"/>
  <c r="J12" i="16"/>
  <c r="I20" i="16"/>
  <c r="J15" i="16"/>
  <c r="I16" i="16"/>
  <c r="I18" i="16"/>
  <c r="J16" i="16"/>
  <c r="J10" i="16"/>
  <c r="I14" i="16"/>
  <c r="J13" i="16"/>
  <c r="I9" i="16"/>
  <c r="I11" i="16"/>
  <c r="J21" i="16"/>
  <c r="J17" i="16"/>
  <c r="J11" i="16"/>
  <c r="J23" i="16"/>
  <c r="I13" i="16"/>
  <c r="I10" i="16"/>
  <c r="A23" i="16"/>
</calcChain>
</file>

<file path=xl/sharedStrings.xml><?xml version="1.0" encoding="utf-8"?>
<sst xmlns="http://schemas.openxmlformats.org/spreadsheetml/2006/main" count="180" uniqueCount="169">
  <si>
    <t>ふりがな</t>
  </si>
  <si>
    <t>生年月日</t>
  </si>
  <si>
    <t>月</t>
    <rPh sb="0" eb="1">
      <t>ガツ</t>
    </rPh>
    <phoneticPr fontId="2"/>
  </si>
  <si>
    <t>日</t>
    <rPh sb="0" eb="1">
      <t>ニチ</t>
    </rPh>
    <phoneticPr fontId="2"/>
  </si>
  <si>
    <t>選　手　氏　名</t>
    <phoneticPr fontId="2"/>
  </si>
  <si>
    <t>記載</t>
    <rPh sb="0" eb="2">
      <t>キサイ</t>
    </rPh>
    <phoneticPr fontId="2"/>
  </si>
  <si>
    <t>都道府県名</t>
  </si>
  <si>
    <t>〒</t>
    <phoneticPr fontId="2"/>
  </si>
  <si>
    <t>ふ　り　が　な</t>
    <phoneticPr fontId="2"/>
  </si>
  <si>
    <t>秋田県</t>
  </si>
  <si>
    <t>青森県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</si>
  <si>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</si>
  <si>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</si>
  <si>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</si>
  <si>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</si>
  <si>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</si>
  <si>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</si>
  <si>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</si>
  <si>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</si>
  <si>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</si>
  <si>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</si>
  <si>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</si>
  <si>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</si>
  <si>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</si>
  <si>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</si>
  <si>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</si>
  <si>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</si>
  <si>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</si>
  <si>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</si>
  <si>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</si>
  <si>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</si>
  <si>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</si>
  <si>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</si>
  <si>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</si>
  <si>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</si>
  <si>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</si>
  <si>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</si>
  <si>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</si>
  <si>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</si>
  <si>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</si>
  <si>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</si>
  <si>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</si>
  <si>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</si>
  <si>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</si>
  <si>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</si>
  <si>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</si>
  <si>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</si>
  <si>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</si>
  <si>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</si>
  <si>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</si>
  <si>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</si>
  <si>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</si>
  <si>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</si>
  <si>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</si>
  <si>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</si>
  <si>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性別</t>
    <rPh sb="0" eb="2">
      <t>セイベツ</t>
    </rPh>
    <phoneticPr fontId="18"/>
  </si>
  <si>
    <t>水球競技会　参加申込書</t>
    <rPh sb="0" eb="2">
      <t>スイキュウ</t>
    </rPh>
    <rPh sb="2" eb="5">
      <t>キョウギカイ</t>
    </rPh>
    <rPh sb="6" eb="8">
      <t>サンカ</t>
    </rPh>
    <rPh sb="8" eb="11">
      <t>モウシコミショ</t>
    </rPh>
    <phoneticPr fontId="18"/>
  </si>
  <si>
    <t>（公財）日本水泳連盟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phoneticPr fontId="18"/>
  </si>
  <si>
    <t>大会名</t>
    <rPh sb="0" eb="3">
      <t>タイカイメイ</t>
    </rPh>
    <phoneticPr fontId="18"/>
  </si>
  <si>
    <t>受付日</t>
    <rPh sb="0" eb="3">
      <t>ウケツケビ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</si>
  <si>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</si>
  <si>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</si>
  <si>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参加料領収印</t>
    <rPh sb="0" eb="3">
      <t>サンカリョウ</t>
    </rPh>
    <rPh sb="3" eb="6">
      <t>リョウシュウイン</t>
    </rPh>
    <phoneticPr fontId="18"/>
  </si>
  <si>
    <t>ヨミガナ</t>
    <phoneticPr fontId="18"/>
  </si>
  <si>
    <t>団体登録
コード</t>
    <rPh sb="0" eb="2">
      <t>ダンタイ</t>
    </rPh>
    <rPh sb="2" eb="4">
      <t>トウロク</t>
    </rPh>
    <phoneticPr fontId="18"/>
  </si>
  <si>
    <t>チーム</t>
    <phoneticPr fontId="18"/>
  </si>
  <si>
    <t>名称</t>
    <rPh sb="0" eb="2">
      <t>メイショウ</t>
    </rPh>
    <phoneticPr fontId="18"/>
  </si>
  <si>
    <t>【選手（No.1はGK、キャプテンはCPの欄に○）】</t>
    <rPh sb="1" eb="3">
      <t>センシュ</t>
    </rPh>
    <rPh sb="21" eb="22">
      <t>ラン</t>
    </rPh>
    <phoneticPr fontId="18"/>
  </si>
  <si>
    <t>帽子
No.</t>
    <rPh sb="0" eb="2">
      <t>ボウシ</t>
    </rPh>
    <phoneticPr fontId="18"/>
  </si>
  <si>
    <t>加盟団体
コード</t>
    <rPh sb="0" eb="2">
      <t>カメイ</t>
    </rPh>
    <rPh sb="2" eb="4">
      <t>ダンタイ</t>
    </rPh>
    <phoneticPr fontId="18"/>
  </si>
  <si>
    <t>登録団体
コード</t>
    <rPh sb="0" eb="2">
      <t>トウロク</t>
    </rPh>
    <rPh sb="2" eb="4">
      <t>ダンタイ</t>
    </rPh>
    <phoneticPr fontId="18"/>
  </si>
  <si>
    <t>競技者登録IDNo.</t>
    <rPh sb="0" eb="3">
      <t>キョウギシャ</t>
    </rPh>
    <rPh sb="3" eb="5">
      <t>トウロク</t>
    </rPh>
    <phoneticPr fontId="18"/>
  </si>
  <si>
    <t>生年（西暦）月日</t>
    <rPh sb="0" eb="2">
      <t>セイネン</t>
    </rPh>
    <rPh sb="3" eb="5">
      <t>セイレキ</t>
    </rPh>
    <rPh sb="6" eb="8">
      <t>ガッピ</t>
    </rPh>
    <phoneticPr fontId="18"/>
  </si>
  <si>
    <t>ＣＰ</t>
    <phoneticPr fontId="18"/>
  </si>
  <si>
    <t>氏名</t>
    <rPh sb="0" eb="2">
      <t>シメイ</t>
    </rPh>
    <phoneticPr fontId="18"/>
  </si>
  <si>
    <t>ヨミガナ</t>
    <phoneticPr fontId="18"/>
  </si>
  <si>
    <t>チーム名</t>
    <rPh sb="3" eb="4">
      <t>メイ</t>
    </rPh>
    <phoneticPr fontId="18"/>
  </si>
  <si>
    <t>所属（学年）等</t>
    <rPh sb="0" eb="2">
      <t>ショゾク</t>
    </rPh>
    <rPh sb="3" eb="5">
      <t>ガクネン</t>
    </rPh>
    <rPh sb="6" eb="7">
      <t>トウ</t>
    </rPh>
    <phoneticPr fontId="18"/>
  </si>
  <si>
    <t>備考</t>
    <rPh sb="0" eb="2">
      <t>ビコウ</t>
    </rPh>
    <phoneticPr fontId="18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</si>
  <si>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18"/>
  </si>
  <si>
    <t>１
GK</t>
    <phoneticPr fontId="18"/>
  </si>
  <si>
    <t>印</t>
    <rPh sb="0" eb="1">
      <t>イン</t>
    </rPh>
    <phoneticPr fontId="18"/>
  </si>
  <si>
    <t>【帯同審判員・競技役員】</t>
    <rPh sb="1" eb="3">
      <t>タイドウ</t>
    </rPh>
    <rPh sb="3" eb="6">
      <t>シンパンイン</t>
    </rPh>
    <rPh sb="7" eb="9">
      <t>キョウギ</t>
    </rPh>
    <rPh sb="9" eb="11">
      <t>ヤクイン</t>
    </rPh>
    <phoneticPr fontId="18"/>
  </si>
  <si>
    <t>競技役員
資格</t>
    <rPh sb="0" eb="2">
      <t>キョウギ</t>
    </rPh>
    <rPh sb="2" eb="4">
      <t>ヤクイン</t>
    </rPh>
    <rPh sb="5" eb="7">
      <t>シカク</t>
    </rPh>
    <phoneticPr fontId="18"/>
  </si>
  <si>
    <t>種</t>
    <rPh sb="0" eb="1">
      <t>シュ</t>
    </rPh>
    <phoneticPr fontId="18"/>
  </si>
  <si>
    <t>審判員
資格</t>
    <rPh sb="0" eb="3">
      <t>シンパンイン</t>
    </rPh>
    <rPh sb="4" eb="6">
      <t>シカク</t>
    </rPh>
    <phoneticPr fontId="18"/>
  </si>
  <si>
    <t>級</t>
    <rPh sb="0" eb="1">
      <t>キュウ</t>
    </rPh>
    <phoneticPr fontId="18"/>
  </si>
  <si>
    <t>監督</t>
    <rPh sb="0" eb="2">
      <t>カントク</t>
    </rPh>
    <phoneticPr fontId="18"/>
  </si>
  <si>
    <t>コーチ1氏名</t>
    <rPh sb="4" eb="6">
      <t>シメイ</t>
    </rPh>
    <phoneticPr fontId="18"/>
  </si>
  <si>
    <t>指導者資格名称</t>
    <rPh sb="0" eb="3">
      <t>シドウシャ</t>
    </rPh>
    <rPh sb="3" eb="5">
      <t>シカク</t>
    </rPh>
    <rPh sb="5" eb="7">
      <t>メイショウ</t>
    </rPh>
    <phoneticPr fontId="18"/>
  </si>
  <si>
    <t>指導者資格番号</t>
    <rPh sb="0" eb="3">
      <t>シドウシャ</t>
    </rPh>
    <rPh sb="3" eb="5">
      <t>シカク</t>
    </rPh>
    <rPh sb="5" eb="7">
      <t>バンゴウ</t>
    </rPh>
    <phoneticPr fontId="18"/>
  </si>
  <si>
    <t>コーチ2氏名</t>
    <rPh sb="4" eb="6">
      <t>シメイ</t>
    </rPh>
    <phoneticPr fontId="18"/>
  </si>
  <si>
    <t>【申し込み責任者（連絡先）】</t>
    <rPh sb="1" eb="2">
      <t>モウ</t>
    </rPh>
    <rPh sb="3" eb="4">
      <t>コ</t>
    </rPh>
    <rPh sb="5" eb="8">
      <t>セキニンシャ</t>
    </rPh>
    <rPh sb="9" eb="12">
      <t>レンラクサキ</t>
    </rPh>
    <phoneticPr fontId="18"/>
  </si>
  <si>
    <t>〒</t>
    <phoneticPr fontId="18"/>
  </si>
  <si>
    <t>住所</t>
    <rPh sb="0" eb="2">
      <t>ジュウショ</t>
    </rPh>
    <phoneticPr fontId="18"/>
  </si>
  <si>
    <t>ＴＥＬ</t>
    <phoneticPr fontId="18"/>
  </si>
  <si>
    <t>ＦＡＸ</t>
    <phoneticPr fontId="18"/>
  </si>
  <si>
    <t>携帯</t>
    <rPh sb="0" eb="2">
      <t>ケイタイ</t>
    </rPh>
    <phoneticPr fontId="18"/>
  </si>
  <si>
    <t>上記の通り申込みいたします。</t>
    <rPh sb="0" eb="2">
      <t>ジョウキ</t>
    </rPh>
    <rPh sb="3" eb="4">
      <t>トオ</t>
    </rPh>
    <rPh sb="5" eb="7">
      <t>モウシコ</t>
    </rPh>
    <phoneticPr fontId="18"/>
  </si>
  <si>
    <t>代表者名</t>
    <rPh sb="0" eb="3">
      <t>ダイヒョウシャ</t>
    </rPh>
    <rPh sb="3" eb="4">
      <t>メイ</t>
    </rPh>
    <phoneticPr fontId="18"/>
  </si>
  <si>
    <t>監督</t>
    <rPh sb="0" eb="2">
      <t>カントク</t>
    </rPh>
    <phoneticPr fontId="2"/>
  </si>
  <si>
    <t>コーチ</t>
    <phoneticPr fontId="2"/>
  </si>
  <si>
    <t>コーチ</t>
    <phoneticPr fontId="2"/>
  </si>
  <si>
    <t>番号</t>
    <rPh sb="0" eb="2">
      <t>バンゴウ</t>
    </rPh>
    <phoneticPr fontId="2"/>
  </si>
  <si>
    <t>選手氏名</t>
    <rPh sb="0" eb="2">
      <t>センシュ</t>
    </rPh>
    <rPh sb="2" eb="4">
      <t>シメイ</t>
    </rPh>
    <phoneticPr fontId="2"/>
  </si>
  <si>
    <t>年齢</t>
    <rPh sb="0" eb="2">
      <t>ネンレイ</t>
    </rPh>
    <phoneticPr fontId="2"/>
  </si>
  <si>
    <t>チームの
特色</t>
    <rPh sb="5" eb="7">
      <t>トクショク</t>
    </rPh>
    <phoneticPr fontId="2"/>
  </si>
  <si>
    <t>チーム目標
スローガン</t>
    <rPh sb="3" eb="5">
      <t>モクヒョウ</t>
    </rPh>
    <phoneticPr fontId="2"/>
  </si>
  <si>
    <t>大会への
抱負</t>
    <rPh sb="0" eb="2">
      <t>タイカイ</t>
    </rPh>
    <rPh sb="5" eb="7">
      <t>ホウフ</t>
    </rPh>
    <phoneticPr fontId="2"/>
  </si>
  <si>
    <t>チーム名称</t>
    <rPh sb="3" eb="5">
      <t>めいしょう</t>
    </rPh>
    <phoneticPr fontId="2" type="Hiragana" alignment="center"/>
  </si>
  <si>
    <t>北海道</t>
    <phoneticPr fontId="2" type="Hiragana" alignment="center"/>
  </si>
  <si>
    <t>○</t>
    <phoneticPr fontId="2" type="Hiragana" alignment="center"/>
  </si>
  <si>
    <t>所属(学年)</t>
    <rPh sb="0" eb="2">
      <t>しょぞく</t>
    </rPh>
    <phoneticPr fontId="2" type="Hiragana" alignment="center"/>
  </si>
  <si>
    <t>№</t>
    <phoneticPr fontId="2"/>
  </si>
  <si>
    <t>地域名</t>
    <phoneticPr fontId="2"/>
  </si>
  <si>
    <t>携帯電話</t>
    <rPh sb="0" eb="2">
      <t>けいたい</t>
    </rPh>
    <rPh sb="2" eb="4">
      <t>でんわ</t>
    </rPh>
    <phoneticPr fontId="2" type="Hiragana" alignment="center"/>
  </si>
  <si>
    <t>団体登録CD</t>
    <phoneticPr fontId="2"/>
  </si>
  <si>
    <t>加盟団体
CD</t>
    <rPh sb="0" eb="2">
      <t>かめい</t>
    </rPh>
    <rPh sb="2" eb="4">
      <t>だんたい</t>
    </rPh>
    <phoneticPr fontId="2" type="Hiragana" alignment="center"/>
  </si>
  <si>
    <t>団体登録
CD</t>
    <rPh sb="0" eb="2">
      <t>だんたい</t>
    </rPh>
    <rPh sb="2" eb="4">
      <t>とうろく</t>
    </rPh>
    <phoneticPr fontId="2" type="Hiragana" alignment="center"/>
  </si>
  <si>
    <t>西暦/月/日</t>
    <rPh sb="3" eb="4">
      <t>ツキ</t>
    </rPh>
    <rPh sb="5" eb="6">
      <t>ニチ</t>
    </rPh>
    <phoneticPr fontId="2"/>
  </si>
  <si>
    <t>参加申込書入力シート</t>
    <rPh sb="0" eb="2">
      <t>サンカ</t>
    </rPh>
    <rPh sb="2" eb="4">
      <t>モウシコ</t>
    </rPh>
    <rPh sb="4" eb="5">
      <t>ショ</t>
    </rPh>
    <rPh sb="5" eb="7">
      <t>ニュウリョク</t>
    </rPh>
    <phoneticPr fontId="2"/>
  </si>
  <si>
    <t>CP</t>
    <phoneticPr fontId="2" type="Hiragana" alignment="center"/>
  </si>
  <si>
    <t>備考</t>
    <rPh sb="0" eb="2">
      <t>びこう</t>
    </rPh>
    <phoneticPr fontId="2" type="Hiragana" alignment="center"/>
  </si>
  <si>
    <t>年齢
(歳)</t>
    <rPh sb="0" eb="2">
      <t>ねんれい</t>
    </rPh>
    <rPh sb="4" eb="5">
      <t>さい</t>
    </rPh>
    <phoneticPr fontId="2" type="Hiragana" alignment="center"/>
  </si>
  <si>
    <t>性別</t>
    <rPh sb="0" eb="2">
      <t>せいべつ</t>
    </rPh>
    <phoneticPr fontId="2" type="Hiragana" alignment="center"/>
  </si>
  <si>
    <t>男 子</t>
    <rPh sb="0" eb="1">
      <t>おとこ</t>
    </rPh>
    <rPh sb="2" eb="3">
      <t>こ</t>
    </rPh>
    <phoneticPr fontId="2" type="Hiragana" alignment="center"/>
  </si>
  <si>
    <t>女 子</t>
    <rPh sb="0" eb="1">
      <t>おんな</t>
    </rPh>
    <rPh sb="2" eb="3">
      <t>こ</t>
    </rPh>
    <phoneticPr fontId="2" type="Hiragana" alignment="center"/>
  </si>
  <si>
    <t>住　所</t>
    <rPh sb="0" eb="1">
      <t>ジュウ</t>
    </rPh>
    <rPh sb="2" eb="3">
      <t>ショ</t>
    </rPh>
    <phoneticPr fontId="2"/>
  </si>
  <si>
    <t>連絡先</t>
    <rPh sb="0" eb="3">
      <t>れんらくさき</t>
    </rPh>
    <phoneticPr fontId="2" type="Hiragana" alignment="center"/>
  </si>
  <si>
    <t>指導者資格名称</t>
    <rPh sb="0" eb="3">
      <t>しどうしゃ</t>
    </rPh>
    <rPh sb="3" eb="5">
      <t>しかく</t>
    </rPh>
    <rPh sb="5" eb="7">
      <t>めいしょう</t>
    </rPh>
    <phoneticPr fontId="2" type="Hiragana" alignment="center"/>
  </si>
  <si>
    <t>指導者資格番号</t>
    <rPh sb="0" eb="3">
      <t>しどうしゃ</t>
    </rPh>
    <rPh sb="3" eb="5">
      <t>しかく</t>
    </rPh>
    <rPh sb="5" eb="7">
      <t>ばんごう</t>
    </rPh>
    <phoneticPr fontId="2" type="Hiragana" alignment="center"/>
  </si>
  <si>
    <t>代表者氏名</t>
    <rPh sb="0" eb="3">
      <t>だいひょうしゃ</t>
    </rPh>
    <rPh sb="3" eb="5">
      <t>しめい</t>
    </rPh>
    <phoneticPr fontId="2" type="Hiragana" alignment="center"/>
  </si>
  <si>
    <t>申込責任者氏名</t>
    <rPh sb="0" eb="2">
      <t>もうしこみ</t>
    </rPh>
    <rPh sb="2" eb="4">
      <t>せきにん</t>
    </rPh>
    <rPh sb="4" eb="5">
      <t>しゃ</t>
    </rPh>
    <rPh sb="5" eb="7">
      <t>しめい</t>
    </rPh>
    <phoneticPr fontId="2" type="Hiragana" alignment="center"/>
  </si>
  <si>
    <t>コーチ１氏名</t>
    <rPh sb="4" eb="6">
      <t>しめい</t>
    </rPh>
    <phoneticPr fontId="2" type="Hiragana" alignment="center"/>
  </si>
  <si>
    <t>コーチ２氏名</t>
    <rPh sb="4" eb="6">
      <t>しめい</t>
    </rPh>
    <phoneticPr fontId="2" type="Hiragana" alignment="center"/>
  </si>
  <si>
    <t>監督氏名</t>
    <rPh sb="0" eb="2">
      <t>カントク</t>
    </rPh>
    <rPh sb="2" eb="3">
      <t>シ</t>
    </rPh>
    <rPh sb="3" eb="4">
      <t>メイ</t>
    </rPh>
    <phoneticPr fontId="2"/>
  </si>
  <si>
    <t>種</t>
    <rPh sb="0" eb="1">
      <t>しゅ</t>
    </rPh>
    <phoneticPr fontId="2" type="Hiragana" alignment="center"/>
  </si>
  <si>
    <t>級</t>
    <rPh sb="0" eb="1">
      <t>きゅう</t>
    </rPh>
    <phoneticPr fontId="2" type="Hiragana" alignment="center"/>
  </si>
  <si>
    <t>帯同審判員・競技役員</t>
    <rPh sb="0" eb="2">
      <t>たいどう</t>
    </rPh>
    <rPh sb="2" eb="5">
      <t>しんぱんいん</t>
    </rPh>
    <rPh sb="6" eb="8">
      <t>きょうぎ</t>
    </rPh>
    <rPh sb="8" eb="10">
      <t>やくいん</t>
    </rPh>
    <phoneticPr fontId="2" type="Hiragana" alignment="center"/>
  </si>
  <si>
    <t>氏名</t>
    <rPh sb="0" eb="2">
      <t>しめい</t>
    </rPh>
    <phoneticPr fontId="2" type="Hiragana" alignment="center"/>
  </si>
  <si>
    <t>競技役員資格</t>
    <rPh sb="0" eb="2">
      <t>きょうぎ</t>
    </rPh>
    <rPh sb="2" eb="4">
      <t>やくいん</t>
    </rPh>
    <rPh sb="4" eb="6">
      <t>しかく</t>
    </rPh>
    <phoneticPr fontId="2" type="Hiragana" alignment="center"/>
  </si>
  <si>
    <t>審判員資格</t>
    <rPh sb="0" eb="3">
      <t>しんぱんいん</t>
    </rPh>
    <rPh sb="3" eb="5">
      <t>しかく</t>
    </rPh>
    <phoneticPr fontId="2" type="Hiragana" alignment="center"/>
  </si>
  <si>
    <t>ふりがな</t>
    <phoneticPr fontId="2" type="Hiragana" alignment="center"/>
  </si>
  <si>
    <t>ＴＥＬ</t>
    <phoneticPr fontId="2" type="Hiragana" alignment="center"/>
  </si>
  <si>
    <t>ＦＡＸ</t>
    <phoneticPr fontId="2" type="Hiragana" alignment="center"/>
  </si>
  <si>
    <t>ふりがな</t>
    <phoneticPr fontId="2" type="Hiragana" alignment="center"/>
  </si>
  <si>
    <t>競技者登録ＩＤ№</t>
    <rPh sb="0" eb="3">
      <t>キョウギシャ</t>
    </rPh>
    <rPh sb="3" eb="5">
      <t>トウロク</t>
    </rPh>
    <phoneticPr fontId="2"/>
  </si>
  <si>
    <t>北海道・東北ブロック</t>
    <rPh sb="0" eb="3">
      <t>ほっかいどう</t>
    </rPh>
    <rPh sb="4" eb="6">
      <t>とうほく</t>
    </rPh>
    <phoneticPr fontId="2" type="Hiragana" alignment="center"/>
  </si>
  <si>
    <t>関東ブロック</t>
    <rPh sb="0" eb="2">
      <t>かんとう</t>
    </rPh>
    <phoneticPr fontId="2" type="Hiragana" alignment="center"/>
  </si>
  <si>
    <t>北信越ブロック</t>
    <rPh sb="0" eb="3">
      <t>ほくしんえつ</t>
    </rPh>
    <phoneticPr fontId="2" type="Hiragana" alignment="center"/>
  </si>
  <si>
    <t>東海ブロック</t>
    <rPh sb="0" eb="2">
      <t>とうかい</t>
    </rPh>
    <phoneticPr fontId="2" type="Hiragana" alignment="center"/>
  </si>
  <si>
    <t>近畿ブロック</t>
    <rPh sb="0" eb="2">
      <t>きんき</t>
    </rPh>
    <phoneticPr fontId="2" type="Hiragana" alignment="center"/>
  </si>
  <si>
    <t>中国ブロック</t>
    <rPh sb="0" eb="2">
      <t>ちゅうごく</t>
    </rPh>
    <phoneticPr fontId="2" type="Hiragana" alignment="center"/>
  </si>
  <si>
    <t>四国ブロック</t>
    <rPh sb="0" eb="2">
      <t>しこく</t>
    </rPh>
    <phoneticPr fontId="2" type="Hiragana" alignment="center"/>
  </si>
  <si>
    <t>九州ブロック</t>
    <rPh sb="0" eb="2">
      <t>きゅうしゅう</t>
    </rPh>
    <phoneticPr fontId="2" type="Hiragana" alignment="center"/>
  </si>
  <si>
    <t>チームの特色</t>
    <rPh sb="4" eb="6">
      <t>とくしょく</t>
    </rPh>
    <phoneticPr fontId="2" type="Hiragana" alignment="center"/>
  </si>
  <si>
    <t>大会への抱負</t>
    <rPh sb="0" eb="2">
      <t>たいかい</t>
    </rPh>
    <rPh sb="4" eb="6">
      <t>ほうふ</t>
    </rPh>
    <phoneticPr fontId="2" type="Hiragana" alignment="center"/>
  </si>
  <si>
    <t>チーム目標・スローガン</t>
    <rPh sb="3" eb="5">
      <t>もくひょう</t>
    </rPh>
    <phoneticPr fontId="2" type="Hiragana" alignment="center"/>
  </si>
  <si>
    <t>学校長</t>
    <rPh sb="0" eb="3">
      <t>ガッコウチョウ</t>
    </rPh>
    <phoneticPr fontId="18"/>
  </si>
  <si>
    <t>上記の者は本校の生徒で標記大会への参加を認め、申し込みます。</t>
    <phoneticPr fontId="18"/>
  </si>
  <si>
    <t>学校名</t>
    <rPh sb="0" eb="3">
      <t>ガッコウメイ</t>
    </rPh>
    <phoneticPr fontId="18"/>
  </si>
  <si>
    <t>【所属校証明欄】</t>
    <rPh sb="1" eb="3">
      <t>ショゾク</t>
    </rPh>
    <rPh sb="3" eb="4">
      <t>コウ</t>
    </rPh>
    <rPh sb="4" eb="6">
      <t>ショウメイ</t>
    </rPh>
    <rPh sb="6" eb="7">
      <t>ラン</t>
    </rPh>
    <phoneticPr fontId="2"/>
  </si>
  <si>
    <t>学校名</t>
    <rPh sb="0" eb="3">
      <t>ガッコウメイ</t>
    </rPh>
    <phoneticPr fontId="2"/>
  </si>
  <si>
    <t>学校長名</t>
    <rPh sb="0" eb="3">
      <t>ガッコウチョウ</t>
    </rPh>
    <rPh sb="3" eb="4">
      <t>メイ</t>
    </rPh>
    <phoneticPr fontId="2"/>
  </si>
  <si>
    <t>108</t>
    <phoneticPr fontId="2" type="Hiragana" alignment="center"/>
  </si>
  <si>
    <t>２０２５年</t>
    <rPh sb="4" eb="5">
      <t>ネン</t>
    </rPh>
    <phoneticPr fontId="2"/>
  </si>
  <si>
    <t>令和７（２０２５）年　　月　　日　　　　</t>
    <rPh sb="0" eb="2">
      <t>レイワ</t>
    </rPh>
    <rPh sb="9" eb="10">
      <t>ネン</t>
    </rPh>
    <rPh sb="12" eb="13">
      <t>ガツ</t>
    </rPh>
    <rPh sb="15" eb="16">
      <t>ニチ</t>
    </rPh>
    <phoneticPr fontId="18"/>
  </si>
  <si>
    <t>令和７年度熊本県高等学校新人水球競技大会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シンジン</t>
    </rPh>
    <rPh sb="14" eb="16">
      <t>スイキュウ</t>
    </rPh>
    <rPh sb="16" eb="18">
      <t>キョウギ</t>
    </rPh>
    <rPh sb="18" eb="20">
      <t>タイカイ</t>
    </rPh>
    <phoneticPr fontId="2"/>
  </si>
  <si>
    <t>令和７年度熊本県高等学校新人水球競技大会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シンジン</t>
    </rPh>
    <rPh sb="14" eb="16">
      <t>スイキュウ</t>
    </rPh>
    <rPh sb="16" eb="18">
      <t>キョウギ</t>
    </rPh>
    <rPh sb="18" eb="20">
      <t>タイカイ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</si>
</sst>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Century"/>
      <family val="1"/>
    </font>
    <font>
      <sz val="7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0.5"/>
      <color indexed="8"/>
      <name val="Century"/>
      <family val="1"/>
    </font>
    <font>
      <sz val="12"/>
      <color indexed="8"/>
      <name val="Century"/>
      <family val="1"/>
    </font>
    <font>
      <sz val="12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color indexed="8"/>
      <name val="ＭＳ Ｐ明朝"/>
      <family val="1"/>
      <charset val="128"/>
    </font>
    <font>
      <sz val="18"/>
      <color indexed="8"/>
      <name val="Century"/>
      <family val="1"/>
    </font>
    <font>
      <sz val="12"/>
      <color indexed="8"/>
      <name val="ＭＳ 明朝"/>
      <family val="1"/>
      <charset val="128"/>
    </font>
    <font>
      <sz val="10"/>
      <color indexed="8"/>
      <name val="Century"/>
      <family val="1"/>
    </font>
    <font>
      <sz val="10"/>
      <name val="ＭＳ Ｐ明朝"/>
      <family val="1"/>
      <charset val="128"/>
    </font>
    <font>
      <sz val="9"/>
      <color indexed="8"/>
      <name val="Century"/>
      <family val="1"/>
    </font>
    <font>
      <sz val="9"/>
      <color indexed="8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4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71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0" xfId="0" applyFont="1" applyAlignment="1">
      <alignment horizontal="distributed" vertical="center" indent="2"/>
    </xf>
    <xf numFmtId="0" fontId="3" fillId="2" borderId="0" xfId="0" applyFont="1" applyFill="1" applyProtection="1">
      <alignment vertical="center"/>
      <protection locked="0"/>
    </xf>
    <xf numFmtId="0" fontId="17" fillId="0" borderId="0" xfId="0" applyFont="1">
      <alignment vertical="center"/>
    </xf>
    <xf numFmtId="0" fontId="19" fillId="0" borderId="1" xfId="2" applyFont="1" applyBorder="1" applyAlignment="1">
      <alignment vertical="center" textRotation="255"/>
    </xf>
    <xf numFmtId="0" fontId="20" fillId="0" borderId="0" xfId="2" applyFont="1">
      <alignment vertical="center"/>
    </xf>
    <xf numFmtId="0" fontId="21" fillId="0" borderId="0" xfId="2" applyFont="1">
      <alignment vertical="center"/>
    </xf>
    <xf numFmtId="0" fontId="17" fillId="0" borderId="0" xfId="2">
      <alignment vertical="center"/>
    </xf>
    <xf numFmtId="0" fontId="21" fillId="0" borderId="2" xfId="2" applyFont="1" applyBorder="1" applyAlignment="1">
      <alignment horizontal="center" vertical="center"/>
    </xf>
    <xf numFmtId="0" fontId="21" fillId="0" borderId="3" xfId="2" applyFont="1" applyBorder="1" applyAlignment="1">
      <alignment horizontal="right" vertical="center" wrapText="1"/>
    </xf>
    <xf numFmtId="0" fontId="21" fillId="0" borderId="4" xfId="2" applyFont="1" applyBorder="1" applyAlignment="1">
      <alignment horizontal="right" vertical="center"/>
    </xf>
    <xf numFmtId="0" fontId="21" fillId="0" borderId="5" xfId="2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24" fillId="0" borderId="5" xfId="2" applyFont="1" applyBorder="1">
      <alignment vertical="center"/>
    </xf>
    <xf numFmtId="0" fontId="24" fillId="0" borderId="7" xfId="2" applyFont="1" applyBorder="1">
      <alignment vertical="center"/>
    </xf>
    <xf numFmtId="0" fontId="21" fillId="0" borderId="8" xfId="2" applyFont="1" applyBorder="1">
      <alignment vertical="center"/>
    </xf>
    <xf numFmtId="0" fontId="21" fillId="0" borderId="9" xfId="2" applyFont="1" applyBorder="1">
      <alignment vertical="center"/>
    </xf>
    <xf numFmtId="0" fontId="21" fillId="0" borderId="9" xfId="2" applyFont="1" applyBorder="1" applyAlignment="1">
      <alignment vertical="center" wrapText="1"/>
    </xf>
    <xf numFmtId="0" fontId="21" fillId="0" borderId="10" xfId="2" applyFont="1" applyBorder="1">
      <alignment vertical="center"/>
    </xf>
    <xf numFmtId="0" fontId="24" fillId="0" borderId="11" xfId="2" applyFont="1" applyBorder="1">
      <alignment vertical="center"/>
    </xf>
    <xf numFmtId="0" fontId="25" fillId="0" borderId="12" xfId="2" applyFont="1" applyBorder="1">
      <alignment vertical="center"/>
    </xf>
    <xf numFmtId="0" fontId="24" fillId="0" borderId="13" xfId="2" applyFont="1" applyBorder="1">
      <alignment vertical="center"/>
    </xf>
    <xf numFmtId="0" fontId="21" fillId="0" borderId="7" xfId="2" applyFont="1" applyBorder="1" applyAlignment="1">
      <alignment horizontal="center" vertical="center"/>
    </xf>
    <xf numFmtId="0" fontId="21" fillId="0" borderId="7" xfId="2" applyFont="1" applyBorder="1" applyAlignment="1">
      <alignment vertical="center" shrinkToFit="1"/>
    </xf>
    <xf numFmtId="0" fontId="21" fillId="0" borderId="14" xfId="2" applyFont="1" applyBorder="1">
      <alignment vertical="center"/>
    </xf>
    <xf numFmtId="0" fontId="17" fillId="0" borderId="0" xfId="0" applyFont="1" applyAlignment="1">
      <alignment horizontal="center" vertical="center"/>
    </xf>
    <xf numFmtId="0" fontId="22" fillId="0" borderId="0" xfId="0" applyFont="1" applyProtection="1">
      <alignment vertical="center"/>
      <protection locked="0"/>
    </xf>
    <xf numFmtId="0" fontId="28" fillId="0" borderId="1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4" fontId="21" fillId="0" borderId="0" xfId="0" applyNumberFormat="1" applyFont="1">
      <alignment vertical="center"/>
    </xf>
    <xf numFmtId="0" fontId="22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14" fontId="21" fillId="0" borderId="7" xfId="2" applyNumberFormat="1" applyFont="1" applyBorder="1" applyAlignment="1">
      <alignment horizontal="center" vertical="center"/>
    </xf>
    <xf numFmtId="0" fontId="26" fillId="0" borderId="7" xfId="2" applyFont="1" applyBorder="1" applyAlignment="1">
      <alignment horizontal="center" vertical="center" shrinkToFit="1"/>
    </xf>
    <xf numFmtId="0" fontId="0" fillId="0" borderId="22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7" xfId="2" applyFont="1" applyBorder="1" applyAlignment="1">
      <alignment horizontal="center" vertical="center" shrinkToFit="1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9" xfId="0" applyFont="1" applyBorder="1">
      <alignment vertical="center"/>
    </xf>
    <xf numFmtId="0" fontId="33" fillId="0" borderId="0" xfId="0" applyFont="1" applyAlignment="1" applyProtection="1">
      <alignment horizontal="center" vertical="center" shrinkToFit="1"/>
      <protection locked="0"/>
    </xf>
    <xf numFmtId="0" fontId="31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shrinkToFit="1"/>
    </xf>
    <xf numFmtId="0" fontId="21" fillId="0" borderId="5" xfId="2" applyFont="1" applyBorder="1" applyAlignment="1">
      <alignment horizontal="center" vertical="center"/>
    </xf>
    <xf numFmtId="0" fontId="37" fillId="0" borderId="0" xfId="0" applyFont="1" applyAlignment="1">
      <alignment vertical="center" shrinkToFit="1"/>
    </xf>
    <xf numFmtId="0" fontId="37" fillId="0" borderId="0" xfId="0" applyFont="1">
      <alignment vertical="center"/>
    </xf>
    <xf numFmtId="0" fontId="4" fillId="0" borderId="22" xfId="0" applyFont="1" applyBorder="1">
      <alignment vertical="center"/>
    </xf>
    <xf numFmtId="0" fontId="6" fillId="0" borderId="25" xfId="0" applyFont="1" applyBorder="1" applyAlignment="1">
      <alignment horizontal="center" vertical="center" wrapText="1"/>
    </xf>
    <xf numFmtId="0" fontId="21" fillId="0" borderId="26" xfId="2" applyFont="1" applyBorder="1" applyAlignment="1">
      <alignment horizontal="center" vertical="center"/>
    </xf>
    <xf numFmtId="0" fontId="6" fillId="0" borderId="0" xfId="0" applyFont="1" applyAlignment="1">
      <alignment wrapText="1"/>
    </xf>
    <xf numFmtId="49" fontId="13" fillId="0" borderId="25" xfId="0" applyNumberFormat="1" applyFont="1" applyBorder="1" applyAlignment="1" applyProtection="1">
      <alignment horizontal="center" vertical="center" shrinkToFit="1"/>
      <protection locked="0"/>
    </xf>
    <xf numFmtId="49" fontId="7" fillId="0" borderId="25" xfId="0" applyNumberFormat="1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vertical="center" wrapText="1"/>
    </xf>
    <xf numFmtId="14" fontId="38" fillId="0" borderId="0" xfId="0" applyNumberFormat="1" applyFont="1">
      <alignment vertical="center"/>
    </xf>
    <xf numFmtId="49" fontId="7" fillId="0" borderId="27" xfId="0" applyNumberFormat="1" applyFont="1" applyBorder="1" applyAlignment="1">
      <alignment horizontal="center" vertical="center" wrapText="1"/>
    </xf>
    <xf numFmtId="0" fontId="15" fillId="0" borderId="25" xfId="0" applyFont="1" applyBorder="1" applyAlignment="1" applyProtection="1">
      <alignment horizontal="center" vertical="center" shrinkToFit="1"/>
      <protection locked="0"/>
    </xf>
    <xf numFmtId="0" fontId="22" fillId="0" borderId="14" xfId="2" applyFont="1" applyBorder="1" applyAlignment="1">
      <alignment vertical="center" shrinkToFit="1"/>
    </xf>
    <xf numFmtId="0" fontId="22" fillId="0" borderId="28" xfId="2" applyFont="1" applyBorder="1" applyAlignment="1">
      <alignment vertical="center" shrinkToFit="1"/>
    </xf>
    <xf numFmtId="0" fontId="22" fillId="0" borderId="26" xfId="2" applyFont="1" applyBorder="1" applyAlignment="1">
      <alignment vertical="center" shrinkToFit="1"/>
    </xf>
    <xf numFmtId="0" fontId="22" fillId="0" borderId="29" xfId="2" applyFont="1" applyBorder="1" applyAlignment="1">
      <alignment vertical="center" shrinkToFit="1"/>
    </xf>
    <xf numFmtId="0" fontId="24" fillId="0" borderId="14" xfId="2" applyFont="1" applyBorder="1" applyAlignment="1">
      <alignment vertical="center" shrinkToFit="1"/>
    </xf>
    <xf numFmtId="0" fontId="24" fillId="0" borderId="26" xfId="2" applyFont="1" applyBorder="1" applyAlignment="1">
      <alignment vertical="center" shrinkToFit="1"/>
    </xf>
    <xf numFmtId="0" fontId="24" fillId="0" borderId="28" xfId="2" applyFont="1" applyBorder="1" applyAlignment="1">
      <alignment vertical="center" shrinkToFit="1"/>
    </xf>
    <xf numFmtId="0" fontId="28" fillId="0" borderId="29" xfId="0" applyFont="1" applyBorder="1" applyAlignment="1">
      <alignment horizontal="distributed" vertical="center" indent="1"/>
    </xf>
    <xf numFmtId="0" fontId="21" fillId="0" borderId="29" xfId="2" applyFont="1" applyBorder="1">
      <alignment vertical="center"/>
    </xf>
    <xf numFmtId="0" fontId="21" fillId="0" borderId="16" xfId="2" applyFont="1" applyBorder="1" applyAlignment="1">
      <alignment horizontal="center" vertical="center" wrapText="1"/>
    </xf>
    <xf numFmtId="0" fontId="21" fillId="0" borderId="30" xfId="2" applyFont="1" applyBorder="1" applyAlignment="1">
      <alignment horizontal="center" vertical="center"/>
    </xf>
    <xf numFmtId="14" fontId="21" fillId="0" borderId="30" xfId="2" applyNumberFormat="1" applyFont="1" applyBorder="1" applyAlignment="1">
      <alignment horizontal="center" vertical="center"/>
    </xf>
    <xf numFmtId="0" fontId="22" fillId="0" borderId="31" xfId="2" applyFont="1" applyBorder="1" applyAlignment="1">
      <alignment vertical="center" shrinkToFit="1"/>
    </xf>
    <xf numFmtId="0" fontId="22" fillId="0" borderId="32" xfId="2" applyFont="1" applyBorder="1" applyAlignment="1">
      <alignment vertical="center" shrinkToFit="1"/>
    </xf>
    <xf numFmtId="0" fontId="24" fillId="0" borderId="31" xfId="2" applyFont="1" applyBorder="1" applyAlignment="1">
      <alignment vertical="center" shrinkToFit="1"/>
    </xf>
    <xf numFmtId="0" fontId="24" fillId="0" borderId="33" xfId="2" applyFont="1" applyBorder="1" applyAlignment="1">
      <alignment vertical="center" shrinkToFit="1"/>
    </xf>
    <xf numFmtId="0" fontId="24" fillId="0" borderId="30" xfId="2" applyFont="1" applyBorder="1">
      <alignment vertical="center"/>
    </xf>
    <xf numFmtId="0" fontId="24" fillId="0" borderId="17" xfId="2" applyFont="1" applyBorder="1">
      <alignment vertical="center"/>
    </xf>
    <xf numFmtId="0" fontId="21" fillId="0" borderId="18" xfId="2" applyFont="1" applyBorder="1" applyAlignment="1">
      <alignment horizontal="center" vertical="center"/>
    </xf>
    <xf numFmtId="0" fontId="24" fillId="0" borderId="34" xfId="2" applyFont="1" applyBorder="1">
      <alignment vertical="center"/>
    </xf>
    <xf numFmtId="0" fontId="21" fillId="0" borderId="20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/>
    </xf>
    <xf numFmtId="14" fontId="21" fillId="0" borderId="11" xfId="2" applyNumberFormat="1" applyFont="1" applyBorder="1" applyAlignment="1">
      <alignment horizontal="center" vertical="center"/>
    </xf>
    <xf numFmtId="0" fontId="22" fillId="0" borderId="36" xfId="2" applyFont="1" applyBorder="1" applyAlignment="1">
      <alignment vertical="center" shrinkToFit="1"/>
    </xf>
    <xf numFmtId="0" fontId="22" fillId="0" borderId="23" xfId="2" applyFont="1" applyBorder="1" applyAlignment="1">
      <alignment vertical="center" shrinkToFit="1"/>
    </xf>
    <xf numFmtId="0" fontId="24" fillId="0" borderId="36" xfId="2" applyFont="1" applyBorder="1" applyAlignment="1">
      <alignment vertical="center" shrinkToFit="1"/>
    </xf>
    <xf numFmtId="0" fontId="24" fillId="0" borderId="23" xfId="2" applyFont="1" applyBorder="1" applyAlignment="1">
      <alignment vertical="center" shrinkToFit="1"/>
    </xf>
    <xf numFmtId="0" fontId="24" fillId="0" borderId="35" xfId="2" applyFont="1" applyBorder="1">
      <alignment vertical="center"/>
    </xf>
    <xf numFmtId="0" fontId="24" fillId="0" borderId="37" xfId="2" applyFont="1" applyBorder="1">
      <alignment vertical="center"/>
    </xf>
    <xf numFmtId="0" fontId="19" fillId="0" borderId="38" xfId="2" applyFont="1" applyBorder="1" applyAlignment="1">
      <alignment horizontal="center" vertical="center" wrapText="1"/>
    </xf>
    <xf numFmtId="0" fontId="24" fillId="0" borderId="27" xfId="2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14" fontId="21" fillId="0" borderId="5" xfId="2" applyNumberFormat="1" applyFont="1" applyBorder="1" applyAlignment="1">
      <alignment horizontal="center" vertical="center"/>
    </xf>
    <xf numFmtId="0" fontId="24" fillId="0" borderId="30" xfId="2" applyFont="1" applyBorder="1" applyAlignment="1">
      <alignment horizontal="center" vertical="center"/>
    </xf>
    <xf numFmtId="0" fontId="24" fillId="0" borderId="5" xfId="2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49" fontId="6" fillId="0" borderId="41" xfId="0" applyNumberFormat="1" applyFont="1" applyBorder="1" applyAlignment="1">
      <alignment vertical="center" wrapText="1"/>
    </xf>
    <xf numFmtId="0" fontId="1" fillId="0" borderId="42" xfId="0" applyFont="1" applyBorder="1" applyProtection="1">
      <alignment vertical="center"/>
      <protection locked="0"/>
    </xf>
    <xf numFmtId="0" fontId="1" fillId="0" borderId="43" xfId="0" applyFont="1" applyBorder="1" applyProtection="1">
      <alignment vertical="center"/>
      <protection locked="0"/>
    </xf>
    <xf numFmtId="0" fontId="36" fillId="2" borderId="19" xfId="0" applyFont="1" applyFill="1" applyBorder="1" applyAlignment="1" applyProtection="1">
      <alignment vertical="center" shrinkToFit="1"/>
      <protection locked="0"/>
    </xf>
    <xf numFmtId="0" fontId="35" fillId="2" borderId="107" xfId="0" applyFont="1" applyFill="1" applyBorder="1" applyAlignment="1" applyProtection="1">
      <alignment vertical="center" shrinkToFit="1"/>
      <protection locked="0"/>
    </xf>
    <xf numFmtId="0" fontId="7" fillId="2" borderId="51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2" fillId="2" borderId="11" xfId="0" applyFont="1" applyFill="1" applyBorder="1" applyAlignment="1" applyProtection="1">
      <alignment horizontal="center" vertical="center"/>
      <protection locked="0"/>
    </xf>
    <xf numFmtId="0" fontId="32" fillId="2" borderId="107" xfId="0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32" fillId="2" borderId="30" xfId="0" applyFont="1" applyFill="1" applyBorder="1" applyAlignment="1" applyProtection="1">
      <alignment horizontal="center" vertical="center"/>
      <protection locked="0"/>
    </xf>
    <xf numFmtId="0" fontId="32" fillId="2" borderId="1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9" fontId="14" fillId="2" borderId="105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08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14" fillId="2" borderId="109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10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11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1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13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14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40" xfId="0" applyFont="1" applyFill="1" applyBorder="1" applyAlignment="1" applyProtection="1">
      <alignment horizontal="center" vertical="center" shrinkToFit="1"/>
      <protection locked="0"/>
    </xf>
    <xf numFmtId="0" fontId="33" fillId="2" borderId="52" xfId="0" applyFont="1" applyFill="1" applyBorder="1" applyAlignment="1" applyProtection="1">
      <alignment horizontal="center" vertical="center" shrinkToFit="1"/>
      <protection locked="0"/>
    </xf>
    <xf numFmtId="0" fontId="33" fillId="2" borderId="36" xfId="0" applyFont="1" applyFill="1" applyBorder="1" applyAlignment="1" applyProtection="1">
      <alignment horizontal="center" vertical="center" shrinkToFit="1"/>
      <protection locked="0"/>
    </xf>
    <xf numFmtId="0" fontId="33" fillId="2" borderId="23" xfId="0" applyFont="1" applyFill="1" applyBorder="1" applyAlignment="1" applyProtection="1">
      <alignment horizontal="center" vertical="center" shrinkToFit="1"/>
      <protection locked="0"/>
    </xf>
    <xf numFmtId="49" fontId="7" fillId="2" borderId="109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3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4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108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95" xfId="0" applyFont="1" applyFill="1" applyBorder="1" applyAlignment="1" applyProtection="1">
      <alignment horizontal="center" vertical="center" wrapText="1"/>
      <protection locked="0"/>
    </xf>
    <xf numFmtId="0" fontId="15" fillId="2" borderId="65" xfId="0" applyFont="1" applyFill="1" applyBorder="1" applyAlignment="1" applyProtection="1">
      <alignment horizontal="center" vertical="center" shrinkToFit="1"/>
      <protection locked="0"/>
    </xf>
    <xf numFmtId="0" fontId="15" fillId="2" borderId="66" xfId="0" applyFont="1" applyFill="1" applyBorder="1" applyAlignment="1" applyProtection="1">
      <alignment horizontal="center" vertical="center" shrinkToFit="1"/>
      <protection locked="0"/>
    </xf>
    <xf numFmtId="0" fontId="15" fillId="2" borderId="104" xfId="0" applyFont="1" applyFill="1" applyBorder="1" applyAlignment="1" applyProtection="1">
      <alignment horizontal="center" vertical="center" shrinkToFit="1"/>
      <protection locked="0"/>
    </xf>
    <xf numFmtId="0" fontId="15" fillId="2" borderId="69" xfId="0" applyFont="1" applyFill="1" applyBorder="1" applyAlignment="1" applyProtection="1">
      <alignment horizontal="center" vertical="center" shrinkToFit="1"/>
      <protection locked="0"/>
    </xf>
    <xf numFmtId="0" fontId="15" fillId="2" borderId="90" xfId="0" applyFont="1" applyFill="1" applyBorder="1" applyAlignment="1" applyProtection="1">
      <alignment horizontal="center" vertical="center" shrinkToFit="1"/>
      <protection locked="0"/>
    </xf>
    <xf numFmtId="49" fontId="14" fillId="2" borderId="40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3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4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06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15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16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17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10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5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7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44" xfId="0" applyFont="1" applyFill="1" applyBorder="1" applyAlignment="1" applyProtection="1">
      <alignment horizontal="center" vertical="center" shrinkToFit="1"/>
      <protection locked="0"/>
    </xf>
    <xf numFmtId="0" fontId="15" fillId="2" borderId="45" xfId="0" applyFont="1" applyFill="1" applyBorder="1" applyAlignment="1" applyProtection="1">
      <alignment horizontal="center" vertical="center" shrinkToFit="1"/>
      <protection locked="0"/>
    </xf>
    <xf numFmtId="0" fontId="15" fillId="2" borderId="46" xfId="0" applyFont="1" applyFill="1" applyBorder="1" applyAlignment="1" applyProtection="1">
      <alignment horizontal="center" vertical="center" shrinkToFit="1"/>
      <protection locked="0"/>
    </xf>
    <xf numFmtId="0" fontId="15" fillId="2" borderId="47" xfId="0" applyFont="1" applyFill="1" applyBorder="1" applyAlignment="1" applyProtection="1">
      <alignment horizontal="center" vertical="center" shrinkToFit="1"/>
      <protection locked="0"/>
    </xf>
    <xf numFmtId="14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3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4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48" xfId="0" applyFont="1" applyFill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 applyProtection="1">
      <alignment horizontal="center" vertical="center" shrinkToFit="1"/>
      <protection locked="0"/>
    </xf>
    <xf numFmtId="0" fontId="6" fillId="2" borderId="49" xfId="0" applyFont="1" applyFill="1" applyBorder="1" applyAlignment="1" applyProtection="1">
      <alignment horizontal="center" vertical="center" shrinkToFit="1"/>
      <protection locked="0"/>
    </xf>
    <xf numFmtId="0" fontId="35" fillId="2" borderId="19" xfId="0" applyFont="1" applyFill="1" applyBorder="1" applyAlignment="1" applyProtection="1">
      <alignment vertical="center" shrinkToFit="1"/>
      <protection locked="0"/>
    </xf>
    <xf numFmtId="0" fontId="36" fillId="2" borderId="103" xfId="0" applyFont="1" applyFill="1" applyBorder="1" applyAlignment="1" applyProtection="1">
      <alignment vertical="center" shrinkToFit="1"/>
      <protection locked="0"/>
    </xf>
    <xf numFmtId="0" fontId="36" fillId="2" borderId="34" xfId="0" applyFont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vertical="center" shrinkToFit="1"/>
      <protection locked="0"/>
    </xf>
    <xf numFmtId="0" fontId="0" fillId="0" borderId="58" xfId="0" applyBorder="1" applyAlignment="1" applyProtection="1">
      <alignment vertical="center" shrinkToFit="1"/>
      <protection locked="0"/>
    </xf>
    <xf numFmtId="0" fontId="11" fillId="0" borderId="16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0" fillId="0" borderId="0" xfId="0" applyFont="1" applyAlignment="1">
      <alignment horizontal="distributed" vertical="center" indent="2"/>
    </xf>
    <xf numFmtId="49" fontId="28" fillId="2" borderId="95" xfId="0" applyNumberFormat="1" applyFont="1" applyFill="1" applyBorder="1" applyAlignment="1" applyProtection="1">
      <alignment horizontal="center" vertical="center"/>
      <protection locked="0"/>
    </xf>
    <xf numFmtId="49" fontId="28" fillId="2" borderId="63" xfId="0" applyNumberFormat="1" applyFont="1" applyFill="1" applyBorder="1" applyAlignment="1" applyProtection="1">
      <alignment horizontal="center" vertical="center"/>
      <protection locked="0"/>
    </xf>
    <xf numFmtId="49" fontId="28" fillId="2" borderId="21" xfId="0" applyNumberFormat="1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0" fillId="0" borderId="52" xfId="0" applyBorder="1" applyProtection="1">
      <alignment vertical="center"/>
      <protection locked="0"/>
    </xf>
    <xf numFmtId="0" fontId="0" fillId="0" borderId="96" xfId="0" applyBorder="1" applyProtection="1">
      <alignment vertical="center"/>
      <protection locked="0"/>
    </xf>
    <xf numFmtId="49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36" xfId="0" applyFont="1" applyFill="1" applyBorder="1" applyAlignment="1" applyProtection="1">
      <alignment horizontal="center" vertical="center"/>
      <protection locked="0"/>
    </xf>
    <xf numFmtId="0" fontId="28" fillId="2" borderId="23" xfId="0" applyFont="1" applyFill="1" applyBorder="1" applyAlignment="1" applyProtection="1">
      <alignment horizontal="center" vertical="center"/>
      <protection locked="0"/>
    </xf>
    <xf numFmtId="0" fontId="28" fillId="2" borderId="43" xfId="0" applyFont="1" applyFill="1" applyBorder="1" applyAlignment="1" applyProtection="1">
      <alignment horizontal="center" vertical="center"/>
      <protection locked="0"/>
    </xf>
    <xf numFmtId="0" fontId="6" fillId="0" borderId="9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 wrapText="1"/>
    </xf>
    <xf numFmtId="0" fontId="11" fillId="0" borderId="98" xfId="0" applyFont="1" applyBorder="1" applyAlignment="1">
      <alignment horizontal="center" vertical="center" wrapText="1"/>
    </xf>
    <xf numFmtId="0" fontId="6" fillId="2" borderId="99" xfId="0" applyFont="1" applyFill="1" applyBorder="1" applyAlignment="1" applyProtection="1">
      <alignment horizontal="center" vertical="center" shrinkToFit="1"/>
      <protection locked="0"/>
    </xf>
    <xf numFmtId="0" fontId="6" fillId="2" borderId="81" xfId="0" applyFont="1" applyFill="1" applyBorder="1" applyAlignment="1" applyProtection="1">
      <alignment horizontal="center" vertical="center" shrinkToFit="1"/>
      <protection locked="0"/>
    </xf>
    <xf numFmtId="0" fontId="6" fillId="2" borderId="100" xfId="0" applyFont="1" applyFill="1" applyBorder="1" applyAlignment="1" applyProtection="1">
      <alignment horizontal="center" vertical="center" shrinkToFit="1"/>
      <protection locked="0"/>
    </xf>
    <xf numFmtId="0" fontId="32" fillId="2" borderId="44" xfId="0" applyFont="1" applyFill="1" applyBorder="1" applyAlignment="1" applyProtection="1">
      <alignment horizontal="center" vertical="center" shrinkToFit="1"/>
      <protection locked="0"/>
    </xf>
    <xf numFmtId="0" fontId="32" fillId="2" borderId="45" xfId="0" applyFont="1" applyFill="1" applyBorder="1" applyAlignment="1" applyProtection="1">
      <alignment horizontal="center" vertical="center" shrinkToFit="1"/>
      <protection locked="0"/>
    </xf>
    <xf numFmtId="0" fontId="32" fillId="2" borderId="101" xfId="0" applyFont="1" applyFill="1" applyBorder="1" applyAlignment="1" applyProtection="1">
      <alignment horizontal="center" vertical="center" shrinkToFit="1"/>
      <protection locked="0"/>
    </xf>
    <xf numFmtId="0" fontId="11" fillId="0" borderId="89" xfId="0" applyFont="1" applyBorder="1" applyAlignment="1">
      <alignment horizontal="center" vertical="center" wrapText="1"/>
    </xf>
    <xf numFmtId="0" fontId="34" fillId="0" borderId="69" xfId="0" applyFont="1" applyBorder="1">
      <alignment vertical="center"/>
    </xf>
    <xf numFmtId="0" fontId="34" fillId="0" borderId="90" xfId="0" applyFont="1" applyBorder="1">
      <alignment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0" fillId="0" borderId="41" xfId="0" applyBorder="1">
      <alignment vertical="center"/>
    </xf>
    <xf numFmtId="0" fontId="0" fillId="0" borderId="102" xfId="0" applyBorder="1">
      <alignment vertical="center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71" xfId="0" applyFont="1" applyFill="1" applyBorder="1" applyAlignment="1" applyProtection="1">
      <alignment horizontal="center" vertical="center" shrinkToFit="1"/>
      <protection locked="0"/>
    </xf>
    <xf numFmtId="0" fontId="32" fillId="2" borderId="65" xfId="0" applyFont="1" applyFill="1" applyBorder="1" applyAlignment="1" applyProtection="1">
      <alignment horizontal="center" vertical="center" shrinkToFit="1"/>
      <protection locked="0"/>
    </xf>
    <xf numFmtId="0" fontId="32" fillId="2" borderId="66" xfId="0" applyFont="1" applyFill="1" applyBorder="1" applyAlignment="1" applyProtection="1">
      <alignment horizontal="center" vertical="center" shrinkToFit="1"/>
      <protection locked="0"/>
    </xf>
    <xf numFmtId="0" fontId="32" fillId="2" borderId="67" xfId="0" applyFont="1" applyFill="1" applyBorder="1" applyAlignment="1" applyProtection="1">
      <alignment horizontal="center" vertical="center" shrinkToFit="1"/>
      <protection locked="0"/>
    </xf>
    <xf numFmtId="0" fontId="11" fillId="0" borderId="9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0" fontId="6" fillId="2" borderId="42" xfId="0" applyFont="1" applyFill="1" applyBorder="1" applyAlignment="1" applyProtection="1">
      <alignment horizontal="center" vertical="center" shrinkToFit="1"/>
      <protection locked="0"/>
    </xf>
    <xf numFmtId="0" fontId="11" fillId="0" borderId="92" xfId="0" applyFont="1" applyBorder="1" applyAlignment="1">
      <alignment horizontal="center" vertical="center" textRotation="255" wrapText="1"/>
    </xf>
    <xf numFmtId="0" fontId="11" fillId="0" borderId="93" xfId="0" applyFont="1" applyBorder="1" applyAlignment="1">
      <alignment horizontal="center" vertical="center" textRotation="255" wrapText="1"/>
    </xf>
    <xf numFmtId="0" fontId="11" fillId="0" borderId="94" xfId="0" applyFont="1" applyBorder="1" applyAlignment="1">
      <alignment horizontal="center" vertical="center" textRotation="255" wrapText="1"/>
    </xf>
    <xf numFmtId="0" fontId="11" fillId="0" borderId="23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49" fontId="6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31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 applyProtection="1">
      <alignment horizontal="center" vertical="center"/>
      <protection locked="0"/>
    </xf>
    <xf numFmtId="0" fontId="15" fillId="2" borderId="71" xfId="0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5" fillId="2" borderId="95" xfId="0" applyFont="1" applyFill="1" applyBorder="1" applyAlignment="1" applyProtection="1">
      <alignment horizontal="center" vertical="center"/>
      <protection locked="0"/>
    </xf>
    <xf numFmtId="0" fontId="15" fillId="2" borderId="63" xfId="0" applyFont="1" applyFill="1" applyBorder="1" applyAlignment="1" applyProtection="1">
      <alignment horizontal="center" vertical="center"/>
      <protection locked="0"/>
    </xf>
    <xf numFmtId="0" fontId="6" fillId="2" borderId="75" xfId="0" applyFont="1" applyFill="1" applyBorder="1" applyAlignment="1" applyProtection="1">
      <alignment horizontal="center" vertical="center" shrinkToFit="1"/>
      <protection locked="0"/>
    </xf>
    <xf numFmtId="0" fontId="6" fillId="2" borderId="76" xfId="0" applyFont="1" applyFill="1" applyBorder="1" applyAlignment="1" applyProtection="1">
      <alignment horizontal="center" vertical="center" shrinkToFit="1"/>
      <protection locked="0"/>
    </xf>
    <xf numFmtId="0" fontId="32" fillId="2" borderId="77" xfId="0" applyFont="1" applyFill="1" applyBorder="1" applyAlignment="1" applyProtection="1">
      <alignment horizontal="center" vertical="center" shrinkToFit="1"/>
      <protection locked="0"/>
    </xf>
    <xf numFmtId="0" fontId="32" fillId="2" borderId="78" xfId="0" applyFont="1" applyFill="1" applyBorder="1" applyAlignment="1" applyProtection="1">
      <alignment horizontal="center" vertical="center" shrinkToFit="1"/>
      <protection locked="0"/>
    </xf>
    <xf numFmtId="0" fontId="11" fillId="0" borderId="79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28" fillId="2" borderId="28" xfId="0" applyFont="1" applyFill="1" applyBorder="1" applyAlignment="1" applyProtection="1">
      <alignment horizontal="center" vertical="center"/>
      <protection locked="0"/>
    </xf>
    <xf numFmtId="0" fontId="28" fillId="2" borderId="29" xfId="0" applyFont="1" applyFill="1" applyBorder="1" applyAlignment="1" applyProtection="1">
      <alignment horizontal="center" vertical="center"/>
      <protection locked="0"/>
    </xf>
    <xf numFmtId="0" fontId="28" fillId="2" borderId="42" xfId="0" applyFont="1" applyFill="1" applyBorder="1" applyAlignment="1" applyProtection="1">
      <alignment horizontal="center" vertical="center"/>
      <protection locked="0"/>
    </xf>
    <xf numFmtId="0" fontId="6" fillId="2" borderId="83" xfId="0" applyFont="1" applyFill="1" applyBorder="1" applyAlignment="1" applyProtection="1">
      <alignment horizontal="center" vertical="center" shrinkToFit="1"/>
      <protection locked="0"/>
    </xf>
    <xf numFmtId="0" fontId="28" fillId="0" borderId="84" xfId="0" applyFont="1" applyBorder="1" applyProtection="1">
      <alignment vertical="center"/>
      <protection locked="0"/>
    </xf>
    <xf numFmtId="0" fontId="28" fillId="0" borderId="85" xfId="0" applyFont="1" applyBorder="1" applyProtection="1">
      <alignment vertical="center"/>
      <protection locked="0"/>
    </xf>
    <xf numFmtId="0" fontId="11" fillId="0" borderId="86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 wrapText="1"/>
    </xf>
    <xf numFmtId="0" fontId="11" fillId="0" borderId="8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34" fillId="0" borderId="59" xfId="0" applyFont="1" applyBorder="1">
      <alignment vertical="center"/>
    </xf>
    <xf numFmtId="0" fontId="34" fillId="0" borderId="26" xfId="0" applyFont="1" applyBorder="1">
      <alignment vertical="center"/>
    </xf>
    <xf numFmtId="0" fontId="34" fillId="0" borderId="54" xfId="0" applyFont="1" applyBorder="1">
      <alignment vertical="center"/>
    </xf>
    <xf numFmtId="0" fontId="32" fillId="2" borderId="65" xfId="0" applyFont="1" applyFill="1" applyBorder="1" applyAlignment="1" applyProtection="1">
      <alignment horizontal="left" vertical="center" shrinkToFit="1"/>
      <protection locked="0"/>
    </xf>
    <xf numFmtId="0" fontId="39" fillId="0" borderId="66" xfId="0" applyFont="1" applyBorder="1" applyAlignment="1" applyProtection="1">
      <alignment horizontal="left" vertical="center"/>
      <protection locked="0"/>
    </xf>
    <xf numFmtId="0" fontId="39" fillId="0" borderId="67" xfId="0" applyFont="1" applyBorder="1" applyAlignment="1" applyProtection="1">
      <alignment horizontal="left" vertical="center"/>
      <protection locked="0"/>
    </xf>
    <xf numFmtId="0" fontId="32" fillId="2" borderId="68" xfId="0" applyFont="1" applyFill="1" applyBorder="1" applyAlignment="1" applyProtection="1">
      <alignment horizontal="center" vertical="center" shrinkToFit="1"/>
      <protection locked="0"/>
    </xf>
    <xf numFmtId="0" fontId="28" fillId="0" borderId="69" xfId="0" applyFont="1" applyBorder="1" applyProtection="1">
      <alignment vertical="center"/>
      <protection locked="0"/>
    </xf>
    <xf numFmtId="0" fontId="28" fillId="0" borderId="70" xfId="0" applyFont="1" applyBorder="1" applyProtection="1">
      <alignment vertical="center"/>
      <protection locked="0"/>
    </xf>
    <xf numFmtId="0" fontId="28" fillId="0" borderId="14" xfId="0" applyFont="1" applyBorder="1" applyProtection="1">
      <alignment vertical="center"/>
      <protection locked="0"/>
    </xf>
    <xf numFmtId="0" fontId="28" fillId="0" borderId="26" xfId="0" applyFont="1" applyBorder="1" applyProtection="1">
      <alignment vertical="center"/>
      <protection locked="0"/>
    </xf>
    <xf numFmtId="0" fontId="28" fillId="0" borderId="71" xfId="0" applyFont="1" applyBorder="1" applyProtection="1">
      <alignment vertical="center"/>
      <protection locked="0"/>
    </xf>
    <xf numFmtId="0" fontId="6" fillId="2" borderId="72" xfId="0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Protection="1">
      <alignment vertical="center"/>
      <protection locked="0"/>
    </xf>
    <xf numFmtId="0" fontId="28" fillId="0" borderId="8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28" fillId="2" borderId="31" xfId="0" applyFont="1" applyFill="1" applyBorder="1" applyAlignment="1" applyProtection="1">
      <alignment horizontal="center" vertical="center"/>
      <protection locked="0"/>
    </xf>
    <xf numFmtId="0" fontId="28" fillId="2" borderId="33" xfId="0" applyFont="1" applyFill="1" applyBorder="1" applyAlignment="1" applyProtection="1">
      <alignment horizontal="center" vertical="center"/>
      <protection locked="0"/>
    </xf>
    <xf numFmtId="0" fontId="28" fillId="2" borderId="58" xfId="0" applyFont="1" applyFill="1" applyBorder="1" applyAlignment="1" applyProtection="1">
      <alignment horizontal="center" vertical="center"/>
      <protection locked="0"/>
    </xf>
    <xf numFmtId="0" fontId="34" fillId="0" borderId="22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shrinkToFit="1"/>
    </xf>
    <xf numFmtId="0" fontId="34" fillId="0" borderId="74" xfId="0" applyFont="1" applyBorder="1" applyAlignment="1">
      <alignment horizontal="center" vertical="center" shrinkToFit="1"/>
    </xf>
    <xf numFmtId="0" fontId="34" fillId="0" borderId="57" xfId="0" applyFont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center" vertical="center" shrinkToFit="1"/>
    </xf>
    <xf numFmtId="0" fontId="34" fillId="0" borderId="60" xfId="0" applyFont="1" applyBorder="1" applyAlignment="1">
      <alignment horizontal="center" vertical="center" shrinkToFit="1"/>
    </xf>
    <xf numFmtId="0" fontId="34" fillId="0" borderId="29" xfId="0" applyFont="1" applyBorder="1" applyAlignment="1">
      <alignment horizontal="center" vertical="center" shrinkToFit="1"/>
    </xf>
    <xf numFmtId="0" fontId="34" fillId="0" borderId="61" xfId="0" applyFont="1" applyBorder="1" applyAlignment="1">
      <alignment horizontal="center" vertical="center" shrinkToFit="1"/>
    </xf>
    <xf numFmtId="0" fontId="15" fillId="2" borderId="28" xfId="0" applyFont="1" applyFill="1" applyBorder="1" applyAlignment="1" applyProtection="1">
      <alignment horizontal="center" vertical="center"/>
      <protection locked="0"/>
    </xf>
    <xf numFmtId="0" fontId="15" fillId="2" borderId="29" xfId="0" applyFont="1" applyFill="1" applyBorder="1" applyAlignment="1" applyProtection="1">
      <alignment horizontal="center" vertical="center"/>
      <protection locked="0"/>
    </xf>
    <xf numFmtId="0" fontId="11" fillId="0" borderId="57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33" fillId="2" borderId="14" xfId="0" applyFont="1" applyFill="1" applyBorder="1" applyAlignment="1" applyProtection="1">
      <alignment horizontal="center" vertical="center" shrinkToFit="1"/>
      <protection locked="0"/>
    </xf>
    <xf numFmtId="0" fontId="33" fillId="2" borderId="26" xfId="0" applyFont="1" applyFill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shrinkToFit="1"/>
    </xf>
    <xf numFmtId="0" fontId="34" fillId="0" borderId="63" xfId="0" applyFont="1" applyBorder="1" applyAlignment="1">
      <alignment horizontal="center" vertical="center" shrinkToFit="1"/>
    </xf>
    <xf numFmtId="0" fontId="34" fillId="0" borderId="64" xfId="0" applyFont="1" applyBorder="1" applyAlignment="1">
      <alignment horizontal="center" vertical="center" shrinkToFit="1"/>
    </xf>
    <xf numFmtId="0" fontId="15" fillId="2" borderId="24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0" fontId="15" fillId="2" borderId="8" xfId="0" applyFont="1" applyFill="1" applyBorder="1" applyAlignment="1" applyProtection="1">
      <alignment vertical="center" wrapText="1"/>
      <protection locked="0"/>
    </xf>
    <xf numFmtId="0" fontId="15" fillId="2" borderId="22" xfId="0" applyFont="1" applyFill="1" applyBorder="1" applyAlignment="1" applyProtection="1">
      <alignment vertical="center" wrapText="1"/>
      <protection locked="0"/>
    </xf>
    <xf numFmtId="0" fontId="15" fillId="2" borderId="23" xfId="0" applyFont="1" applyFill="1" applyBorder="1" applyAlignment="1" applyProtection="1">
      <alignment vertical="center" wrapText="1"/>
      <protection locked="0"/>
    </xf>
    <xf numFmtId="0" fontId="15" fillId="2" borderId="43" xfId="0" applyFont="1" applyFill="1" applyBorder="1" applyAlignment="1" applyProtection="1">
      <alignment vertical="center" wrapText="1"/>
      <protection locked="0"/>
    </xf>
    <xf numFmtId="0" fontId="4" fillId="0" borderId="57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58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26" xfId="0" applyFont="1" applyBorder="1">
      <alignment vertical="center"/>
    </xf>
    <xf numFmtId="49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0" fontId="30" fillId="0" borderId="50" xfId="0" applyFont="1" applyBorder="1" applyAlignment="1">
      <alignment horizontal="center" vertical="center" wrapText="1"/>
    </xf>
    <xf numFmtId="0" fontId="0" fillId="0" borderId="34" xfId="0" applyBorder="1">
      <alignment vertical="center"/>
    </xf>
    <xf numFmtId="0" fontId="20" fillId="0" borderId="2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21" fillId="0" borderId="25" xfId="2" applyFont="1" applyBorder="1" applyAlignment="1">
      <alignment horizontal="left" vertical="center" wrapText="1"/>
    </xf>
    <xf numFmtId="0" fontId="21" fillId="0" borderId="135" xfId="2" applyFont="1" applyBorder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21" fillId="0" borderId="8" xfId="2" applyFont="1" applyBorder="1" applyAlignment="1">
      <alignment horizontal="left" vertical="center" wrapText="1"/>
    </xf>
    <xf numFmtId="0" fontId="21" fillId="0" borderId="23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/>
    </xf>
    <xf numFmtId="0" fontId="23" fillId="0" borderId="136" xfId="2" applyFont="1" applyBorder="1" applyAlignment="1">
      <alignment horizontal="center" vertical="center"/>
    </xf>
    <xf numFmtId="0" fontId="23" fillId="0" borderId="53" xfId="2" applyFont="1" applyBorder="1" applyAlignment="1">
      <alignment horizontal="center" vertical="center"/>
    </xf>
    <xf numFmtId="0" fontId="23" fillId="0" borderId="5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textRotation="255"/>
    </xf>
    <xf numFmtId="0" fontId="19" fillId="0" borderId="125" xfId="2" applyFont="1" applyBorder="1" applyAlignment="1">
      <alignment horizontal="center" vertical="center"/>
    </xf>
    <xf numFmtId="0" fontId="19" fillId="0" borderId="126" xfId="2" applyFont="1" applyBorder="1" applyAlignment="1">
      <alignment horizontal="center" vertical="center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127" xfId="2" applyFont="1" applyBorder="1" applyAlignment="1" applyProtection="1">
      <alignment horizontal="center" vertical="center"/>
      <protection locked="0"/>
    </xf>
    <xf numFmtId="0" fontId="22" fillId="0" borderId="2" xfId="2" applyFont="1" applyBorder="1" applyAlignment="1">
      <alignment horizontal="center" vertical="center" wrapText="1" shrinkToFit="1"/>
    </xf>
    <xf numFmtId="0" fontId="22" fillId="0" borderId="3" xfId="2" applyFont="1" applyBorder="1" applyAlignment="1">
      <alignment horizontal="center" vertical="center" wrapText="1" shrinkToFit="1"/>
    </xf>
    <xf numFmtId="0" fontId="22" fillId="0" borderId="4" xfId="2" applyFont="1" applyBorder="1" applyAlignment="1">
      <alignment horizontal="center" vertical="center" wrapText="1" shrinkToFit="1"/>
    </xf>
    <xf numFmtId="0" fontId="22" fillId="0" borderId="128" xfId="2" applyFont="1" applyBorder="1" applyAlignment="1">
      <alignment horizontal="center" vertical="center" wrapText="1" shrinkToFit="1"/>
    </xf>
    <xf numFmtId="0" fontId="22" fillId="0" borderId="119" xfId="2" applyFont="1" applyBorder="1" applyAlignment="1">
      <alignment horizontal="center" vertical="center" wrapText="1" shrinkToFit="1"/>
    </xf>
    <xf numFmtId="0" fontId="22" fillId="0" borderId="129" xfId="2" applyFont="1" applyBorder="1" applyAlignment="1">
      <alignment horizontal="center" vertical="center" wrapText="1" shrinkToFit="1"/>
    </xf>
    <xf numFmtId="0" fontId="23" fillId="0" borderId="130" xfId="2" applyFont="1" applyBorder="1" applyAlignment="1">
      <alignment horizontal="center" vertical="center"/>
    </xf>
    <xf numFmtId="0" fontId="23" fillId="0" borderId="120" xfId="2" applyFont="1" applyBorder="1" applyAlignment="1">
      <alignment horizontal="center" vertical="center"/>
    </xf>
    <xf numFmtId="0" fontId="23" fillId="0" borderId="131" xfId="2" applyFont="1" applyBorder="1" applyAlignment="1">
      <alignment horizontal="center" vertical="center"/>
    </xf>
    <xf numFmtId="0" fontId="21" fillId="0" borderId="132" xfId="2" applyFont="1" applyBorder="1" applyAlignment="1" applyProtection="1">
      <alignment horizontal="center" vertical="center"/>
      <protection locked="0"/>
    </xf>
    <xf numFmtId="0" fontId="21" fillId="0" borderId="133" xfId="2" applyFont="1" applyBorder="1" applyAlignment="1" applyProtection="1">
      <alignment horizontal="center" vertical="center"/>
      <protection locked="0"/>
    </xf>
    <xf numFmtId="0" fontId="21" fillId="0" borderId="128" xfId="2" applyFont="1" applyBorder="1" applyAlignment="1">
      <alignment horizontal="center" vertical="center"/>
    </xf>
    <xf numFmtId="0" fontId="21" fillId="0" borderId="119" xfId="2" applyFont="1" applyBorder="1" applyAlignment="1">
      <alignment horizontal="center" vertical="center"/>
    </xf>
    <xf numFmtId="0" fontId="21" fillId="0" borderId="129" xfId="2" applyFont="1" applyBorder="1" applyAlignment="1">
      <alignment horizontal="center" vertical="center"/>
    </xf>
    <xf numFmtId="0" fontId="23" fillId="0" borderId="134" xfId="2" applyFont="1" applyBorder="1" applyAlignment="1">
      <alignment horizontal="center" vertical="center"/>
    </xf>
    <xf numFmtId="0" fontId="23" fillId="0" borderId="54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19" fillId="0" borderId="121" xfId="2" applyFont="1" applyBorder="1" applyAlignment="1">
      <alignment horizontal="center" vertical="center"/>
    </xf>
    <xf numFmtId="0" fontId="19" fillId="0" borderId="122" xfId="2" applyFont="1" applyBorder="1" applyAlignment="1">
      <alignment horizontal="center" vertical="center"/>
    </xf>
    <xf numFmtId="0" fontId="19" fillId="0" borderId="123" xfId="2" applyFont="1" applyBorder="1" applyAlignment="1">
      <alignment horizontal="center" vertical="center"/>
    </xf>
    <xf numFmtId="0" fontId="24" fillId="0" borderId="31" xfId="2" applyFont="1" applyBorder="1" applyAlignment="1">
      <alignment horizontal="center" vertical="center" shrinkToFit="1"/>
    </xf>
    <xf numFmtId="0" fontId="24" fillId="0" borderId="32" xfId="2" applyFont="1" applyBorder="1" applyAlignment="1">
      <alignment horizontal="center" vertical="center" shrinkToFit="1"/>
    </xf>
    <xf numFmtId="0" fontId="24" fillId="0" borderId="12" xfId="2" applyFont="1" applyBorder="1">
      <alignment vertical="center"/>
    </xf>
    <xf numFmtId="0" fontId="24" fillId="0" borderId="124" xfId="2" applyFont="1" applyBorder="1">
      <alignment vertical="center"/>
    </xf>
    <xf numFmtId="0" fontId="21" fillId="0" borderId="0" xfId="2" applyFont="1">
      <alignment vertical="center"/>
    </xf>
    <xf numFmtId="0" fontId="0" fillId="0" borderId="0" xfId="0">
      <alignment vertical="center"/>
    </xf>
    <xf numFmtId="0" fontId="25" fillId="0" borderId="88" xfId="2" applyFont="1" applyBorder="1" applyAlignment="1">
      <alignment horizontal="center" vertical="center"/>
    </xf>
    <xf numFmtId="0" fontId="25" fillId="0" borderId="25" xfId="2" applyFont="1" applyBorder="1" applyAlignment="1">
      <alignment horizontal="center" vertical="center"/>
    </xf>
    <xf numFmtId="0" fontId="25" fillId="0" borderId="20" xfId="2" applyFont="1" applyBorder="1" applyAlignment="1">
      <alignment horizontal="center" vertical="center" shrinkToFit="1"/>
    </xf>
    <xf numFmtId="0" fontId="25" fillId="0" borderId="11" xfId="2" applyFont="1" applyBorder="1" applyAlignment="1">
      <alignment horizontal="center" vertical="center" shrinkToFit="1"/>
    </xf>
    <xf numFmtId="0" fontId="22" fillId="0" borderId="31" xfId="2" applyFont="1" applyBorder="1" applyAlignment="1">
      <alignment horizontal="center" vertical="center" shrinkToFit="1"/>
    </xf>
    <xf numFmtId="0" fontId="22" fillId="0" borderId="32" xfId="2" applyFont="1" applyBorder="1" applyAlignment="1">
      <alignment horizontal="center" vertical="center" shrinkToFit="1"/>
    </xf>
    <xf numFmtId="0" fontId="21" fillId="0" borderId="0" xfId="2" applyFont="1" applyAlignment="1">
      <alignment horizontal="center" vertical="center"/>
    </xf>
    <xf numFmtId="0" fontId="22" fillId="0" borderId="40" xfId="2" applyFont="1" applyBorder="1" applyAlignment="1" applyProtection="1">
      <alignment horizontal="center" vertical="center"/>
      <protection locked="0"/>
    </xf>
    <xf numFmtId="0" fontId="22" fillId="0" borderId="52" xfId="2" applyFont="1" applyBorder="1" applyAlignment="1" applyProtection="1">
      <alignment horizontal="center" vertical="center"/>
      <protection locked="0"/>
    </xf>
    <xf numFmtId="0" fontId="22" fillId="0" borderId="53" xfId="2" applyFont="1" applyBorder="1" applyAlignment="1" applyProtection="1">
      <alignment horizontal="center" vertical="center"/>
      <protection locked="0"/>
    </xf>
    <xf numFmtId="0" fontId="22" fillId="0" borderId="118" xfId="2" applyFont="1" applyBorder="1" applyAlignment="1" applyProtection="1">
      <alignment horizontal="center" vertical="center"/>
      <protection locked="0"/>
    </xf>
    <xf numFmtId="0" fontId="22" fillId="0" borderId="119" xfId="2" applyFont="1" applyBorder="1" applyAlignment="1" applyProtection="1">
      <alignment horizontal="center" vertical="center"/>
      <protection locked="0"/>
    </xf>
    <xf numFmtId="0" fontId="22" fillId="0" borderId="120" xfId="2" applyFont="1" applyBorder="1" applyAlignment="1" applyProtection="1">
      <alignment horizontal="center" vertical="center"/>
      <protection locked="0"/>
    </xf>
    <xf numFmtId="0" fontId="21" fillId="0" borderId="29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0" fontId="25" fillId="0" borderId="107" xfId="2" applyFont="1" applyBorder="1" applyAlignment="1">
      <alignment horizontal="center" vertical="center"/>
    </xf>
    <xf numFmtId="0" fontId="25" fillId="0" borderId="95" xfId="2" applyFont="1" applyBorder="1" applyAlignment="1">
      <alignment horizontal="center" vertical="center"/>
    </xf>
    <xf numFmtId="0" fontId="25" fillId="0" borderId="63" xfId="2" applyFont="1" applyBorder="1" applyAlignment="1">
      <alignment horizontal="center" vertical="center"/>
    </xf>
    <xf numFmtId="0" fontId="25" fillId="0" borderId="64" xfId="2" applyFont="1" applyBorder="1" applyAlignment="1">
      <alignment horizontal="center" vertical="center"/>
    </xf>
    <xf numFmtId="0" fontId="21" fillId="0" borderId="24" xfId="2" applyFont="1" applyBorder="1" applyAlignment="1">
      <alignment vertical="center" wrapText="1"/>
    </xf>
    <xf numFmtId="0" fontId="0" fillId="0" borderId="24" xfId="0" applyBorder="1">
      <alignment vertical="center"/>
    </xf>
    <xf numFmtId="0" fontId="21" fillId="0" borderId="8" xfId="2" applyFont="1" applyBorder="1" applyAlignment="1">
      <alignment horizontal="center" vertical="center"/>
    </xf>
    <xf numFmtId="0" fontId="0" fillId="0" borderId="43" xfId="0" applyBorder="1">
      <alignment vertical="center"/>
    </xf>
    <xf numFmtId="0" fontId="21" fillId="0" borderId="28" xfId="2" applyFont="1" applyBorder="1" applyAlignment="1">
      <alignment horizontal="center" vertical="center"/>
    </xf>
    <xf numFmtId="0" fontId="21" fillId="0" borderId="61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center" shrinkToFit="1"/>
    </xf>
    <xf numFmtId="0" fontId="21" fillId="0" borderId="61" xfId="2" applyFont="1" applyBorder="1" applyAlignment="1">
      <alignment horizontal="center" vertical="center" shrinkToFit="1"/>
    </xf>
    <xf numFmtId="0" fontId="21" fillId="0" borderId="24" xfId="2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26" fillId="0" borderId="26" xfId="2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138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28" fillId="0" borderId="135" xfId="0" applyFont="1" applyBorder="1" applyAlignment="1">
      <alignment horizontal="left" vertical="center" wrapText="1"/>
    </xf>
    <xf numFmtId="0" fontId="28" fillId="0" borderId="139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18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42" xfId="0" applyFont="1" applyBorder="1" applyAlignment="1">
      <alignment horizontal="left" vertical="center" wrapText="1"/>
    </xf>
    <xf numFmtId="0" fontId="28" fillId="0" borderId="95" xfId="0" applyFont="1" applyBorder="1" applyAlignment="1">
      <alignment horizontal="distributed" vertical="center" indent="1"/>
    </xf>
    <xf numFmtId="0" fontId="0" fillId="0" borderId="63" xfId="0" applyBorder="1" applyAlignment="1">
      <alignment horizontal="distributed" vertical="center" indent="1"/>
    </xf>
    <xf numFmtId="0" fontId="0" fillId="0" borderId="64" xfId="0" applyBorder="1" applyAlignment="1">
      <alignment horizontal="distributed" vertical="center" indent="1"/>
    </xf>
    <xf numFmtId="0" fontId="28" fillId="0" borderId="6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28" xfId="0" applyFont="1" applyBorder="1" applyAlignment="1">
      <alignment horizontal="distributed" vertical="center" indent="1"/>
    </xf>
    <xf numFmtId="0" fontId="28" fillId="0" borderId="29" xfId="0" applyFont="1" applyBorder="1" applyAlignment="1">
      <alignment horizontal="distributed" vertical="center" inden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 shrinkToFit="1"/>
    </xf>
    <xf numFmtId="0" fontId="28" fillId="0" borderId="31" xfId="0" applyFont="1" applyBorder="1" applyAlignment="1">
      <alignment horizontal="distributed" vertical="center" indent="3"/>
    </xf>
    <xf numFmtId="0" fontId="28" fillId="0" borderId="33" xfId="0" applyFont="1" applyBorder="1" applyAlignment="1">
      <alignment horizontal="distributed" vertical="center" indent="3"/>
    </xf>
    <xf numFmtId="0" fontId="28" fillId="0" borderId="32" xfId="0" applyFont="1" applyBorder="1" applyAlignment="1">
      <alignment horizontal="distributed" vertical="center" indent="3"/>
    </xf>
    <xf numFmtId="0" fontId="28" fillId="0" borderId="32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3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0" fontId="28" fillId="0" borderId="63" xfId="0" applyFont="1" applyBorder="1" applyAlignment="1">
      <alignment horizontal="distributed" vertical="center" indent="1"/>
    </xf>
  </cellXfs>
  <cellStyles count="3">
    <cellStyle name="標準" xfId="0" builtinId="0"/>
    <cellStyle name="標準 2" xfId="1" xr:uid="{26986961-8D5C-4CD6-A411-CC7646080795}"/>
    <cellStyle name="標準_参加申込書" xfId="2" xr:uid="{5C1E9D8E-1B79-4DE3-A73A-21E14D3B7BB4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22225</xdr:colOff>
      <xdr:row>0</xdr:row>
      <xdr:rowOff>76200</xdr:rowOff>
    </xdr:from>
    <xdr:to>
      <xdr:col>37</xdr:col>
      <xdr:colOff>641297</xdr:colOff>
      <xdr:row>2</xdr:row>
      <xdr:rowOff>136575</xdr:rowOff>
    </xdr:to>
    <xdr:sp macro="" textlink="">
      <xdr:nvSpPr>
        <xdr:cNvPr id="4097" name="Text Box 2">
          <a:extLst>
            <a:ext uri="{FF2B5EF4-FFF2-40B4-BE49-F238E27FC236}">
              <a16:creationId xmlns:a16="http://schemas.microsoft.com/office/drawing/2014/main" id="{38BBB277-3AC6-4EF3-8B4D-10F0FB599DE5}"/>
            </a:ext>
          </a:extLst>
        </xdr:cNvPr>
        <xdr:cNvSpPr txBox="1">
          <a:spLocks noChangeArrowheads="1"/>
        </xdr:cNvSpPr>
      </xdr:nvSpPr>
      <xdr:spPr bwMode="auto">
        <a:xfrm>
          <a:off x="4914900" y="161925"/>
          <a:ext cx="3657600" cy="409575"/>
        </a:xfrm>
        <a:prstGeom prst="rect">
          <a:avLst/>
        </a:prstGeom>
        <a:solidFill>
          <a:srgbClr val="0000FF"/>
        </a:solidFill>
        <a:ln w="38100">
          <a:solidFill>
            <a:srgbClr val="00FFFF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データ入力用シート</a:t>
          </a:r>
        </a:p>
      </xdr:txBody>
    </xdr:sp>
    <xdr:clientData/>
  </xdr:twoCellAnchor>
  <xdr:twoCellAnchor>
    <xdr:from>
      <xdr:col>21</xdr:col>
      <xdr:colOff>22225</xdr:colOff>
      <xdr:row>6</xdr:row>
      <xdr:rowOff>171450</xdr:rowOff>
    </xdr:from>
    <xdr:to>
      <xdr:col>37</xdr:col>
      <xdr:colOff>641297</xdr:colOff>
      <xdr:row>20</xdr:row>
      <xdr:rowOff>76200</xdr:rowOff>
    </xdr:to>
    <xdr:sp macro="" textlink="">
      <xdr:nvSpPr>
        <xdr:cNvPr id="1026" name="Text Box 3">
          <a:extLst>
            <a:ext uri="{FF2B5EF4-FFF2-40B4-BE49-F238E27FC236}">
              <a16:creationId xmlns:a16="http://schemas.microsoft.com/office/drawing/2014/main" id="{17ABFE66-114B-453B-B7A7-37C1F66F0381}"/>
            </a:ext>
          </a:extLst>
        </xdr:cNvPr>
        <xdr:cNvSpPr txBox="1">
          <a:spLocks noChangeArrowheads="1"/>
        </xdr:cNvSpPr>
      </xdr:nvSpPr>
      <xdr:spPr bwMode="auto">
        <a:xfrm>
          <a:off x="4914900" y="1600200"/>
          <a:ext cx="3657600" cy="3028950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/>
        <a:lstStyle/>
        <a:p>
          <a:pPr algn="l" rtl="0">
            <a:lnSpc>
              <a:spcPts val="17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 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【留意事項】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r>
            <a:rPr lang="ja-JP" altLang="en-US" sz="1100" b="1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水色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の部分のみ入力して下さい。２ページありますので，ご注意ください。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②数字に関しては、半角入力でお願いします。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③選手氏名については，左に苗字，右に名前を分けて入力してください。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③入力したデータが「申込書」「プログラム用原稿」のシートに反映されます。お手数ですが，入力後，両シートの内容をご確認ください。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④｢申込書｣のシートを印刷し，加盟団体長印及び申込代表者印を押印の上，郵送してください。印刷の前に印刷プレビューで確認して印刷してください。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⑤ふりがなは自動的に表示されますが，正しく出力されない場合は該当セルに直接入力してください。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⑥キャプテンはＣＰ欄に○を選択してください。</a:t>
          </a:r>
        </a:p>
      </xdr:txBody>
    </xdr:sp>
    <xdr:clientData/>
  </xdr:twoCellAnchor>
  <xdr:twoCellAnchor>
    <xdr:from>
      <xdr:col>21</xdr:col>
      <xdr:colOff>22225</xdr:colOff>
      <xdr:row>2</xdr:row>
      <xdr:rowOff>229161</xdr:rowOff>
    </xdr:from>
    <xdr:to>
      <xdr:col>37</xdr:col>
      <xdr:colOff>641297</xdr:colOff>
      <xdr:row>6</xdr:row>
      <xdr:rowOff>66675</xdr:rowOff>
    </xdr:to>
    <xdr:sp macro="" textlink="">
      <xdr:nvSpPr>
        <xdr:cNvPr id="4100" name="Rectangle 4">
          <a:extLst>
            <a:ext uri="{FF2B5EF4-FFF2-40B4-BE49-F238E27FC236}">
              <a16:creationId xmlns:a16="http://schemas.microsoft.com/office/drawing/2014/main" id="{58969A84-A487-4BB6-AA60-59A89B0B6A82}"/>
            </a:ext>
          </a:extLst>
        </xdr:cNvPr>
        <xdr:cNvSpPr>
          <a:spLocks noChangeArrowheads="1"/>
        </xdr:cNvSpPr>
      </xdr:nvSpPr>
      <xdr:spPr bwMode="auto">
        <a:xfrm>
          <a:off x="4914900" y="695325"/>
          <a:ext cx="3657600" cy="923925"/>
        </a:xfrm>
        <a:prstGeom prst="rect">
          <a:avLst/>
        </a:prstGeom>
        <a:solidFill>
          <a:srgbClr val="FFFF99"/>
        </a:solidFill>
        <a:ln w="38100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送信先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mail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nagano-m@kumamotokokufu-h.ed.jp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（熊本国府高等学校　長野光洋　宛）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5</xdr:row>
      <xdr:rowOff>60325</xdr:rowOff>
    </xdr:from>
    <xdr:to>
      <xdr:col>12</xdr:col>
      <xdr:colOff>190493</xdr:colOff>
      <xdr:row>29</xdr:row>
      <xdr:rowOff>5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1B2AE27-ACA1-4C99-A692-723F37363C7A}"/>
            </a:ext>
          </a:extLst>
        </xdr:cNvPr>
        <xdr:cNvSpPr>
          <a:spLocks noChangeArrowheads="1"/>
        </xdr:cNvSpPr>
      </xdr:nvSpPr>
      <xdr:spPr bwMode="auto">
        <a:xfrm>
          <a:off x="400050" y="923925"/>
          <a:ext cx="5829300" cy="404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チーム集合写真（１枚）</a:t>
          </a:r>
        </a:p>
        <a:p>
          <a:pPr algn="ctr" rtl="0">
            <a:lnSpc>
              <a:spcPts val="28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jpgデータで提供をお願いします。</a:t>
          </a:r>
        </a:p>
        <a:p>
          <a:pPr algn="ctr" rtl="0">
            <a:lnSpc>
              <a:spcPts val="27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6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(この部分に貼り付けないでください。)</a:t>
          </a:r>
        </a:p>
      </xdr:txBody>
    </xdr:sp>
    <xdr:clientData/>
  </xdr:twoCellAnchor>
  <xdr:twoCellAnchor>
    <xdr:from>
      <xdr:col>14</xdr:col>
      <xdr:colOff>22225</xdr:colOff>
      <xdr:row>30</xdr:row>
      <xdr:rowOff>57150</xdr:rowOff>
    </xdr:from>
    <xdr:to>
      <xdr:col>15</xdr:col>
      <xdr:colOff>3175</xdr:colOff>
      <xdr:row>31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7374A0C-3126-4727-AFF9-102168D9F9D3}"/>
            </a:ext>
          </a:extLst>
        </xdr:cNvPr>
        <xdr:cNvSpPr/>
      </xdr:nvSpPr>
      <xdr:spPr>
        <a:xfrm>
          <a:off x="6315075" y="5048250"/>
          <a:ext cx="279400" cy="254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9CE2-CD51-4E94-9B49-995E84F4BC65}">
  <dimension ref="A1:BP156"/>
  <sheetViews>
    <sheetView showGridLines="0" tabSelected="1" view="pageBreakPreview" zoomScaleNormal="100" zoomScaleSheetLayoutView="100" workbookViewId="0">
      <selection activeCell="E11" sqref="E11:T11"/>
    </sheetView>
  </sheetViews>
  <sheetFormatPr defaultColWidth="2.625" defaultRowHeight="20.25" customHeight="1" x14ac:dyDescent="0.15"/>
  <cols>
    <col min="1" max="2" width="2.625" style="1" customWidth="1"/>
    <col min="3" max="3" width="2.625" style="1"/>
    <col min="4" max="4" width="3.5" style="1" bestFit="1" customWidth="1"/>
    <col min="5" max="5" width="2.625" style="1"/>
    <col min="6" max="6" width="3.5" style="1" bestFit="1" customWidth="1"/>
    <col min="7" max="9" width="2.625" style="1"/>
    <col min="10" max="11" width="7.5" style="1" bestFit="1" customWidth="1"/>
    <col min="12" max="12" width="5.375" style="1" customWidth="1"/>
    <col min="13" max="17" width="1.875" style="1" customWidth="1"/>
    <col min="18" max="18" width="4.125" style="1" customWidth="1"/>
    <col min="19" max="34" width="1.625" style="1" customWidth="1"/>
    <col min="35" max="35" width="2.625" style="1"/>
    <col min="36" max="36" width="11.5" style="1" customWidth="1"/>
    <col min="37" max="37" width="3.875" style="1" bestFit="1" customWidth="1"/>
    <col min="38" max="38" width="10.5" style="1" customWidth="1"/>
    <col min="39" max="43" width="2.625" style="1"/>
    <col min="44" max="44" width="9.75" style="1" bestFit="1" customWidth="1"/>
    <col min="45" max="16384" width="2.625" style="1"/>
  </cols>
  <sheetData>
    <row r="1" spans="1:68" ht="13.5" x14ac:dyDescent="0.15">
      <c r="A1" s="190" t="s">
        <v>167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</row>
    <row r="2" spans="1:68" ht="13.5" x14ac:dyDescent="0.1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</row>
    <row r="3" spans="1:68" ht="20.25" customHeight="1" x14ac:dyDescent="0.15">
      <c r="A3" s="196" t="s">
        <v>120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</row>
    <row r="4" spans="1:68" ht="20.25" customHeight="1" thickBot="1" x14ac:dyDescent="0.2">
      <c r="A4" s="5"/>
      <c r="B4" s="5"/>
      <c r="C4" s="6" t="s">
        <v>165</v>
      </c>
      <c r="D4" s="12"/>
      <c r="E4" s="5" t="s">
        <v>2</v>
      </c>
      <c r="F4" s="12"/>
      <c r="G4" s="5" t="s">
        <v>3</v>
      </c>
      <c r="H4" s="7" t="s">
        <v>5</v>
      </c>
      <c r="L4" s="11"/>
      <c r="M4" s="11"/>
      <c r="N4" s="11"/>
      <c r="O4" s="11"/>
      <c r="P4" s="11"/>
      <c r="Q4" s="11"/>
      <c r="R4" s="11"/>
      <c r="S4" s="11"/>
      <c r="T4" s="11"/>
    </row>
    <row r="5" spans="1:68" ht="22.5" customHeight="1" x14ac:dyDescent="0.15">
      <c r="A5" s="194" t="s">
        <v>114</v>
      </c>
      <c r="B5" s="195"/>
      <c r="C5" s="195"/>
      <c r="D5" s="195"/>
      <c r="E5" s="191" t="s">
        <v>154</v>
      </c>
      <c r="F5" s="192"/>
      <c r="G5" s="192"/>
      <c r="H5" s="192"/>
      <c r="I5" s="193"/>
      <c r="J5" s="49"/>
      <c r="K5" s="49"/>
      <c r="L5" s="9"/>
      <c r="M5" s="9"/>
      <c r="N5" s="9"/>
      <c r="O5" s="9"/>
      <c r="Y5" s="9"/>
      <c r="Z5" s="9"/>
      <c r="AA5" s="9"/>
      <c r="AZ5" s="2"/>
    </row>
    <row r="6" spans="1:68" ht="22.5" customHeight="1" thickBot="1" x14ac:dyDescent="0.2">
      <c r="A6" s="238" t="s">
        <v>6</v>
      </c>
      <c r="B6" s="239"/>
      <c r="C6" s="239"/>
      <c r="D6" s="240"/>
      <c r="E6" s="200" t="s">
        <v>50</v>
      </c>
      <c r="F6" s="201"/>
      <c r="G6" s="201"/>
      <c r="H6" s="201"/>
      <c r="I6" s="202"/>
      <c r="J6" s="52"/>
      <c r="K6" s="53"/>
    </row>
    <row r="7" spans="1:68" ht="22.5" customHeight="1" thickBot="1" x14ac:dyDescent="0.2">
      <c r="A7" s="241" t="s">
        <v>116</v>
      </c>
      <c r="B7" s="242"/>
      <c r="C7" s="242"/>
      <c r="D7" s="242"/>
      <c r="E7" s="203" t="s">
        <v>164</v>
      </c>
      <c r="F7" s="203"/>
      <c r="G7" s="203"/>
      <c r="H7" s="203"/>
      <c r="I7" s="204"/>
      <c r="J7" s="73" t="s">
        <v>124</v>
      </c>
      <c r="K7" s="54" t="s">
        <v>125</v>
      </c>
      <c r="L7" s="8"/>
      <c r="M7" s="8"/>
      <c r="N7" s="8"/>
      <c r="O7" s="8"/>
      <c r="Y7" s="8"/>
      <c r="Z7" s="8"/>
      <c r="AA7" s="8"/>
      <c r="AB7" s="8"/>
      <c r="AC7" s="8"/>
      <c r="AD7" s="8"/>
      <c r="AE7" s="8"/>
      <c r="AF7" s="8"/>
      <c r="AG7" s="8"/>
      <c r="AH7" s="8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</row>
    <row r="8" spans="1:68" ht="13.5" x14ac:dyDescent="0.15">
      <c r="A8" s="212" t="s">
        <v>0</v>
      </c>
      <c r="B8" s="213"/>
      <c r="C8" s="213"/>
      <c r="D8" s="214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1"/>
    </row>
    <row r="9" spans="1:68" ht="22.5" customHeight="1" thickBot="1" x14ac:dyDescent="0.2">
      <c r="A9" s="224" t="s">
        <v>109</v>
      </c>
      <c r="B9" s="225"/>
      <c r="C9" s="225"/>
      <c r="D9" s="226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3"/>
    </row>
    <row r="10" spans="1:68" ht="13.5" customHeight="1" x14ac:dyDescent="0.15">
      <c r="A10" s="212" t="s">
        <v>142</v>
      </c>
      <c r="B10" s="213"/>
      <c r="C10" s="213"/>
      <c r="D10" s="214"/>
      <c r="E10" s="218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20"/>
    </row>
    <row r="11" spans="1:68" ht="27.75" customHeight="1" x14ac:dyDescent="0.15">
      <c r="A11" s="274" t="s">
        <v>132</v>
      </c>
      <c r="B11" s="275"/>
      <c r="C11" s="275"/>
      <c r="D11" s="276"/>
      <c r="E11" s="221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3"/>
    </row>
    <row r="12" spans="1:68" ht="13.5" customHeight="1" x14ac:dyDescent="0.15">
      <c r="A12" s="246" t="s">
        <v>128</v>
      </c>
      <c r="B12" s="227" t="s">
        <v>143</v>
      </c>
      <c r="C12" s="227"/>
      <c r="D12" s="228"/>
      <c r="E12" s="243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5"/>
    </row>
    <row r="13" spans="1:68" ht="13.5" customHeight="1" x14ac:dyDescent="0.15">
      <c r="A13" s="247"/>
      <c r="B13" s="227" t="s">
        <v>144</v>
      </c>
      <c r="C13" s="227"/>
      <c r="D13" s="228"/>
      <c r="E13" s="243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5"/>
    </row>
    <row r="14" spans="1:68" ht="13.5" customHeight="1" x14ac:dyDescent="0.15">
      <c r="A14" s="247"/>
      <c r="B14" s="251" t="s">
        <v>115</v>
      </c>
      <c r="C14" s="251"/>
      <c r="D14" s="252"/>
      <c r="E14" s="232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4"/>
    </row>
    <row r="15" spans="1:68" ht="13.5" customHeight="1" x14ac:dyDescent="0.15">
      <c r="A15" s="247"/>
      <c r="B15" s="239" t="s">
        <v>127</v>
      </c>
      <c r="C15" s="239"/>
      <c r="D15" s="240"/>
      <c r="E15" s="111" t="s">
        <v>7</v>
      </c>
      <c r="F15" s="253"/>
      <c r="G15" s="253"/>
      <c r="H15" s="253"/>
      <c r="I15" s="253"/>
      <c r="J15" s="253"/>
      <c r="K15" s="112"/>
      <c r="L15" s="112"/>
      <c r="M15" s="229"/>
      <c r="N15" s="230"/>
      <c r="O15" s="230"/>
      <c r="P15" s="230"/>
      <c r="Q15" s="230"/>
      <c r="R15" s="230"/>
      <c r="S15" s="230"/>
      <c r="T15" s="231"/>
      <c r="U15" s="3"/>
      <c r="V15" s="3"/>
    </row>
    <row r="16" spans="1:68" ht="22.5" customHeight="1" thickBot="1" x14ac:dyDescent="0.2">
      <c r="A16" s="248"/>
      <c r="B16" s="249"/>
      <c r="C16" s="249"/>
      <c r="D16" s="250"/>
      <c r="E16" s="292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4"/>
      <c r="U16" s="3"/>
      <c r="V16" s="3"/>
    </row>
    <row r="17" spans="1:44" ht="13.5" customHeight="1" x14ac:dyDescent="0.15">
      <c r="A17" s="286" t="s">
        <v>145</v>
      </c>
      <c r="B17" s="287"/>
      <c r="C17" s="287"/>
      <c r="D17" s="288"/>
      <c r="E17" s="301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3"/>
      <c r="U17" s="3"/>
      <c r="V17" s="3"/>
    </row>
    <row r="18" spans="1:44" ht="28.5" customHeight="1" thickBot="1" x14ac:dyDescent="0.2">
      <c r="A18" s="283" t="s">
        <v>131</v>
      </c>
      <c r="B18" s="284"/>
      <c r="C18" s="284"/>
      <c r="D18" s="285"/>
      <c r="E18" s="235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7"/>
      <c r="U18" s="3"/>
      <c r="V18" s="3"/>
    </row>
    <row r="19" spans="1:44" ht="13.5" x14ac:dyDescent="0.15">
      <c r="A19" s="215" t="s">
        <v>0</v>
      </c>
      <c r="B19" s="216"/>
      <c r="C19" s="216"/>
      <c r="D19" s="217"/>
      <c r="E19" s="280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2"/>
      <c r="U19" s="3"/>
      <c r="V19" s="3"/>
    </row>
    <row r="20" spans="1:44" ht="14.25" customHeight="1" x14ac:dyDescent="0.15">
      <c r="A20" s="224" t="s">
        <v>135</v>
      </c>
      <c r="B20" s="225"/>
      <c r="C20" s="225"/>
      <c r="D20" s="226"/>
      <c r="E20" s="295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7"/>
      <c r="U20" s="3"/>
      <c r="V20" s="3"/>
    </row>
    <row r="21" spans="1:44" ht="14.25" customHeight="1" thickBot="1" x14ac:dyDescent="0.2">
      <c r="A21" s="289"/>
      <c r="B21" s="290"/>
      <c r="C21" s="290"/>
      <c r="D21" s="291"/>
      <c r="E21" s="298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300"/>
      <c r="U21" s="57"/>
    </row>
    <row r="22" spans="1:44" ht="18.75" customHeight="1" thickBot="1" x14ac:dyDescent="0.2">
      <c r="A22" s="324" t="s">
        <v>129</v>
      </c>
      <c r="B22" s="325"/>
      <c r="C22" s="325"/>
      <c r="D22" s="326"/>
      <c r="E22" s="277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9"/>
      <c r="U22" s="329" t="s">
        <v>138</v>
      </c>
      <c r="V22" s="330"/>
      <c r="W22" s="330"/>
      <c r="X22" s="330"/>
      <c r="Y22" s="330"/>
      <c r="Z22" s="330"/>
      <c r="AA22" s="330"/>
      <c r="AB22" s="330"/>
      <c r="AC22" s="330"/>
      <c r="AD22" s="330"/>
      <c r="AE22" s="330"/>
      <c r="AF22" s="330"/>
      <c r="AG22" s="330"/>
      <c r="AH22" s="331"/>
      <c r="AI22" s="56"/>
      <c r="AJ22" s="56"/>
      <c r="AK22" s="56"/>
      <c r="AL22" s="56"/>
    </row>
    <row r="23" spans="1:44" ht="18.75" customHeight="1" thickBot="1" x14ac:dyDescent="0.2">
      <c r="A23" s="339" t="s">
        <v>130</v>
      </c>
      <c r="B23" s="340"/>
      <c r="C23" s="340"/>
      <c r="D23" s="341"/>
      <c r="E23" s="197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9"/>
      <c r="U23" s="259" t="s">
        <v>139</v>
      </c>
      <c r="V23" s="260"/>
      <c r="W23" s="260"/>
      <c r="X23" s="260"/>
      <c r="Y23" s="260"/>
      <c r="Z23" s="260"/>
      <c r="AA23" s="260"/>
      <c r="AB23" s="261"/>
      <c r="AC23" s="262"/>
      <c r="AD23" s="263"/>
      <c r="AE23" s="263"/>
      <c r="AF23" s="263"/>
      <c r="AG23" s="263"/>
      <c r="AH23" s="263"/>
      <c r="AI23" s="263"/>
      <c r="AJ23" s="263"/>
      <c r="AK23" s="263"/>
      <c r="AL23" s="264"/>
    </row>
    <row r="24" spans="1:44" ht="18.75" customHeight="1" x14ac:dyDescent="0.15">
      <c r="A24" s="321" t="s">
        <v>133</v>
      </c>
      <c r="B24" s="322"/>
      <c r="C24" s="322"/>
      <c r="D24" s="323"/>
      <c r="E24" s="315"/>
      <c r="F24" s="316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7"/>
      <c r="U24" s="332" t="s">
        <v>140</v>
      </c>
      <c r="V24" s="333"/>
      <c r="W24" s="333"/>
      <c r="X24" s="333"/>
      <c r="Y24" s="333"/>
      <c r="Z24" s="333"/>
      <c r="AA24" s="333"/>
      <c r="AB24" s="334"/>
      <c r="AC24" s="327"/>
      <c r="AD24" s="328"/>
      <c r="AE24" s="328"/>
      <c r="AF24" s="328"/>
      <c r="AG24" s="328"/>
      <c r="AH24" s="328"/>
      <c r="AI24" s="328"/>
      <c r="AJ24" s="328"/>
      <c r="AK24" s="328"/>
      <c r="AL24" s="113" t="s">
        <v>136</v>
      </c>
    </row>
    <row r="25" spans="1:44" ht="18.75" customHeight="1" thickBot="1" x14ac:dyDescent="0.2">
      <c r="A25" s="318" t="s">
        <v>134</v>
      </c>
      <c r="B25" s="319"/>
      <c r="C25" s="319"/>
      <c r="D25" s="320"/>
      <c r="E25" s="205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7"/>
      <c r="U25" s="265" t="s">
        <v>141</v>
      </c>
      <c r="V25" s="266"/>
      <c r="W25" s="266"/>
      <c r="X25" s="266"/>
      <c r="Y25" s="266"/>
      <c r="Z25" s="266"/>
      <c r="AA25" s="266"/>
      <c r="AB25" s="267"/>
      <c r="AC25" s="268"/>
      <c r="AD25" s="269"/>
      <c r="AE25" s="269"/>
      <c r="AF25" s="269"/>
      <c r="AG25" s="269"/>
      <c r="AH25" s="269"/>
      <c r="AI25" s="269"/>
      <c r="AJ25" s="269"/>
      <c r="AK25" s="269"/>
      <c r="AL25" s="114" t="s">
        <v>137</v>
      </c>
    </row>
    <row r="26" spans="1:44" ht="13.5" customHeight="1" x14ac:dyDescent="0.15">
      <c r="A26" s="123" t="s">
        <v>113</v>
      </c>
      <c r="B26" s="124"/>
      <c r="C26" s="309" t="s">
        <v>146</v>
      </c>
      <c r="D26" s="310"/>
      <c r="E26" s="310"/>
      <c r="F26" s="310"/>
      <c r="G26" s="310"/>
      <c r="H26" s="310"/>
      <c r="I26" s="311"/>
      <c r="J26" s="304" t="s">
        <v>117</v>
      </c>
      <c r="K26" s="304" t="s">
        <v>118</v>
      </c>
      <c r="L26" s="309" t="s">
        <v>1</v>
      </c>
      <c r="M26" s="310"/>
      <c r="N26" s="310"/>
      <c r="O26" s="310"/>
      <c r="P26" s="310"/>
      <c r="Q26" s="311"/>
      <c r="R26" s="304" t="s">
        <v>123</v>
      </c>
      <c r="S26" s="337" t="s">
        <v>8</v>
      </c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124" t="s">
        <v>112</v>
      </c>
      <c r="AJ26" s="338"/>
      <c r="AK26" s="254" t="s">
        <v>121</v>
      </c>
      <c r="AL26" s="354" t="s">
        <v>122</v>
      </c>
    </row>
    <row r="27" spans="1:44" ht="21" customHeight="1" x14ac:dyDescent="0.15">
      <c r="A27" s="131"/>
      <c r="B27" s="132"/>
      <c r="C27" s="312"/>
      <c r="D27" s="313"/>
      <c r="E27" s="313"/>
      <c r="F27" s="313"/>
      <c r="G27" s="313"/>
      <c r="H27" s="313"/>
      <c r="I27" s="314"/>
      <c r="J27" s="305"/>
      <c r="K27" s="305"/>
      <c r="L27" s="306" t="s">
        <v>119</v>
      </c>
      <c r="M27" s="307"/>
      <c r="N27" s="307"/>
      <c r="O27" s="307"/>
      <c r="P27" s="307"/>
      <c r="Q27" s="308"/>
      <c r="R27" s="305"/>
      <c r="S27" s="256" t="s">
        <v>4</v>
      </c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8"/>
      <c r="AI27" s="132"/>
      <c r="AJ27" s="306"/>
      <c r="AK27" s="255"/>
      <c r="AL27" s="355"/>
    </row>
    <row r="28" spans="1:44" ht="13.5" customHeight="1" x14ac:dyDescent="0.15">
      <c r="A28" s="208">
        <v>1</v>
      </c>
      <c r="B28" s="209"/>
      <c r="C28" s="157"/>
      <c r="D28" s="158"/>
      <c r="E28" s="158"/>
      <c r="F28" s="158"/>
      <c r="G28" s="158"/>
      <c r="H28" s="158"/>
      <c r="I28" s="159"/>
      <c r="J28" s="163"/>
      <c r="K28" s="163"/>
      <c r="L28" s="178"/>
      <c r="M28" s="179"/>
      <c r="N28" s="179"/>
      <c r="O28" s="179"/>
      <c r="P28" s="179"/>
      <c r="Q28" s="180"/>
      <c r="R28" s="117" t="str">
        <f>IF(L28="","",DATEDIF(L28,$AR$29,"Y"))</f>
        <v/>
      </c>
      <c r="S28" s="184" t="str">
        <f>PHONETIC(S29)</f>
        <v/>
      </c>
      <c r="T28" s="185"/>
      <c r="U28" s="185"/>
      <c r="V28" s="185"/>
      <c r="W28" s="185"/>
      <c r="X28" s="185"/>
      <c r="Y28" s="185"/>
      <c r="Z28" s="186"/>
      <c r="AA28" s="185" t="str">
        <f>PHONETIC(AA29)</f>
        <v/>
      </c>
      <c r="AB28" s="185"/>
      <c r="AC28" s="185"/>
      <c r="AD28" s="185"/>
      <c r="AE28" s="185"/>
      <c r="AF28" s="185"/>
      <c r="AG28" s="185"/>
      <c r="AH28" s="185"/>
      <c r="AI28" s="139"/>
      <c r="AJ28" s="140"/>
      <c r="AK28" s="150"/>
      <c r="AL28" s="115"/>
    </row>
    <row r="29" spans="1:44" ht="18" customHeight="1" x14ac:dyDescent="0.15">
      <c r="A29" s="210"/>
      <c r="B29" s="211"/>
      <c r="C29" s="160"/>
      <c r="D29" s="161"/>
      <c r="E29" s="161"/>
      <c r="F29" s="161"/>
      <c r="G29" s="161"/>
      <c r="H29" s="161"/>
      <c r="I29" s="162"/>
      <c r="J29" s="165"/>
      <c r="K29" s="164"/>
      <c r="L29" s="181"/>
      <c r="M29" s="182"/>
      <c r="N29" s="182"/>
      <c r="O29" s="182"/>
      <c r="P29" s="182"/>
      <c r="Q29" s="183"/>
      <c r="R29" s="118"/>
      <c r="S29" s="174"/>
      <c r="T29" s="175"/>
      <c r="U29" s="175"/>
      <c r="V29" s="175"/>
      <c r="W29" s="175"/>
      <c r="X29" s="175"/>
      <c r="Y29" s="175"/>
      <c r="Z29" s="176"/>
      <c r="AA29" s="175"/>
      <c r="AB29" s="175"/>
      <c r="AC29" s="175"/>
      <c r="AD29" s="175"/>
      <c r="AE29" s="175"/>
      <c r="AF29" s="175"/>
      <c r="AG29" s="175"/>
      <c r="AH29" s="177"/>
      <c r="AI29" s="335"/>
      <c r="AJ29" s="336"/>
      <c r="AK29" s="150"/>
      <c r="AL29" s="187"/>
      <c r="AR29" s="72">
        <v>45749</v>
      </c>
    </row>
    <row r="30" spans="1:44" ht="13.5" customHeight="1" x14ac:dyDescent="0.15">
      <c r="A30" s="131">
        <v>2</v>
      </c>
      <c r="B30" s="132"/>
      <c r="C30" s="157"/>
      <c r="D30" s="158"/>
      <c r="E30" s="158"/>
      <c r="F30" s="158"/>
      <c r="G30" s="158"/>
      <c r="H30" s="158"/>
      <c r="I30" s="159"/>
      <c r="J30" s="163"/>
      <c r="K30" s="163"/>
      <c r="L30" s="353"/>
      <c r="M30" s="179"/>
      <c r="N30" s="179"/>
      <c r="O30" s="179"/>
      <c r="P30" s="179"/>
      <c r="Q30" s="180"/>
      <c r="R30" s="117" t="str">
        <f>IF(L30="","",DATEDIF(L30,$AR$29,"Y"))</f>
        <v/>
      </c>
      <c r="S30" s="184" t="str">
        <f>PHONETIC(S31)</f>
        <v/>
      </c>
      <c r="T30" s="185"/>
      <c r="U30" s="185"/>
      <c r="V30" s="185"/>
      <c r="W30" s="185"/>
      <c r="X30" s="185"/>
      <c r="Y30" s="185"/>
      <c r="Z30" s="186"/>
      <c r="AA30" s="185" t="str">
        <f>PHONETIC(AA31)</f>
        <v/>
      </c>
      <c r="AB30" s="185"/>
      <c r="AC30" s="185"/>
      <c r="AD30" s="185"/>
      <c r="AE30" s="185"/>
      <c r="AF30" s="185"/>
      <c r="AG30" s="185"/>
      <c r="AH30" s="185"/>
      <c r="AI30" s="139"/>
      <c r="AJ30" s="140"/>
      <c r="AK30" s="150"/>
      <c r="AL30" s="115"/>
    </row>
    <row r="31" spans="1:44" ht="18" customHeight="1" x14ac:dyDescent="0.15">
      <c r="A31" s="131"/>
      <c r="B31" s="132"/>
      <c r="C31" s="160"/>
      <c r="D31" s="161"/>
      <c r="E31" s="161"/>
      <c r="F31" s="161"/>
      <c r="G31" s="161"/>
      <c r="H31" s="161"/>
      <c r="I31" s="162"/>
      <c r="J31" s="165"/>
      <c r="K31" s="164"/>
      <c r="L31" s="181"/>
      <c r="M31" s="182"/>
      <c r="N31" s="182"/>
      <c r="O31" s="182"/>
      <c r="P31" s="182"/>
      <c r="Q31" s="183"/>
      <c r="R31" s="118"/>
      <c r="S31" s="174"/>
      <c r="T31" s="175"/>
      <c r="U31" s="175"/>
      <c r="V31" s="175"/>
      <c r="W31" s="175"/>
      <c r="X31" s="175"/>
      <c r="Y31" s="175"/>
      <c r="Z31" s="176"/>
      <c r="AA31" s="175"/>
      <c r="AB31" s="175"/>
      <c r="AC31" s="175"/>
      <c r="AD31" s="175"/>
      <c r="AE31" s="175"/>
      <c r="AF31" s="175"/>
      <c r="AG31" s="175"/>
      <c r="AH31" s="177"/>
      <c r="AI31" s="335"/>
      <c r="AJ31" s="336"/>
      <c r="AK31" s="150"/>
      <c r="AL31" s="187"/>
    </row>
    <row r="32" spans="1:44" ht="13.5" customHeight="1" x14ac:dyDescent="0.15">
      <c r="A32" s="131">
        <v>3</v>
      </c>
      <c r="B32" s="132"/>
      <c r="C32" s="157"/>
      <c r="D32" s="158"/>
      <c r="E32" s="158"/>
      <c r="F32" s="158"/>
      <c r="G32" s="158"/>
      <c r="H32" s="158"/>
      <c r="I32" s="159"/>
      <c r="J32" s="163"/>
      <c r="K32" s="163"/>
      <c r="L32" s="178"/>
      <c r="M32" s="179"/>
      <c r="N32" s="179"/>
      <c r="O32" s="179"/>
      <c r="P32" s="179"/>
      <c r="Q32" s="180"/>
      <c r="R32" s="117" t="str">
        <f>IF(L32="","",DATEDIF(L32,$AR$29,"Y"))</f>
        <v/>
      </c>
      <c r="S32" s="184" t="str">
        <f>PHONETIC(S33)</f>
        <v/>
      </c>
      <c r="T32" s="185"/>
      <c r="U32" s="185"/>
      <c r="V32" s="185"/>
      <c r="W32" s="185"/>
      <c r="X32" s="185"/>
      <c r="Y32" s="185"/>
      <c r="Z32" s="186"/>
      <c r="AA32" s="185" t="str">
        <f>PHONETIC(AA33)</f>
        <v/>
      </c>
      <c r="AB32" s="185"/>
      <c r="AC32" s="185"/>
      <c r="AD32" s="185"/>
      <c r="AE32" s="185"/>
      <c r="AF32" s="185"/>
      <c r="AG32" s="185"/>
      <c r="AH32" s="185"/>
      <c r="AI32" s="139"/>
      <c r="AJ32" s="140"/>
      <c r="AK32" s="150"/>
      <c r="AL32" s="115"/>
    </row>
    <row r="33" spans="1:38" ht="18" customHeight="1" x14ac:dyDescent="0.15">
      <c r="A33" s="131"/>
      <c r="B33" s="132"/>
      <c r="C33" s="160"/>
      <c r="D33" s="161"/>
      <c r="E33" s="161"/>
      <c r="F33" s="161"/>
      <c r="G33" s="161"/>
      <c r="H33" s="161"/>
      <c r="I33" s="162"/>
      <c r="J33" s="165"/>
      <c r="K33" s="164"/>
      <c r="L33" s="181"/>
      <c r="M33" s="182"/>
      <c r="N33" s="182"/>
      <c r="O33" s="182"/>
      <c r="P33" s="182"/>
      <c r="Q33" s="183"/>
      <c r="R33" s="118"/>
      <c r="S33" s="174"/>
      <c r="T33" s="175"/>
      <c r="U33" s="175"/>
      <c r="V33" s="175"/>
      <c r="W33" s="175"/>
      <c r="X33" s="175"/>
      <c r="Y33" s="175"/>
      <c r="Z33" s="176"/>
      <c r="AA33" s="175"/>
      <c r="AB33" s="175"/>
      <c r="AC33" s="175"/>
      <c r="AD33" s="175"/>
      <c r="AE33" s="175"/>
      <c r="AF33" s="175"/>
      <c r="AG33" s="175"/>
      <c r="AH33" s="177"/>
      <c r="AI33" s="335"/>
      <c r="AJ33" s="336"/>
      <c r="AK33" s="150"/>
      <c r="AL33" s="187"/>
    </row>
    <row r="34" spans="1:38" ht="13.5" customHeight="1" x14ac:dyDescent="0.15">
      <c r="A34" s="131">
        <v>4</v>
      </c>
      <c r="B34" s="132"/>
      <c r="C34" s="157"/>
      <c r="D34" s="158"/>
      <c r="E34" s="158"/>
      <c r="F34" s="158"/>
      <c r="G34" s="158"/>
      <c r="H34" s="158"/>
      <c r="I34" s="159"/>
      <c r="J34" s="163"/>
      <c r="K34" s="163"/>
      <c r="L34" s="178"/>
      <c r="M34" s="179"/>
      <c r="N34" s="179"/>
      <c r="O34" s="179"/>
      <c r="P34" s="179"/>
      <c r="Q34" s="180"/>
      <c r="R34" s="117" t="str">
        <f>IF(L34="","",DATEDIF(L34,$AR$29,"Y"))</f>
        <v/>
      </c>
      <c r="S34" s="184" t="str">
        <f>PHONETIC(S35)</f>
        <v/>
      </c>
      <c r="T34" s="185"/>
      <c r="U34" s="185"/>
      <c r="V34" s="185"/>
      <c r="W34" s="185"/>
      <c r="X34" s="185"/>
      <c r="Y34" s="185"/>
      <c r="Z34" s="186"/>
      <c r="AA34" s="185" t="str">
        <f>PHONETIC(AA35)</f>
        <v/>
      </c>
      <c r="AB34" s="185"/>
      <c r="AC34" s="185"/>
      <c r="AD34" s="185"/>
      <c r="AE34" s="185"/>
      <c r="AF34" s="185"/>
      <c r="AG34" s="185"/>
      <c r="AH34" s="185"/>
      <c r="AI34" s="139"/>
      <c r="AJ34" s="140"/>
      <c r="AK34" s="150"/>
      <c r="AL34" s="115"/>
    </row>
    <row r="35" spans="1:38" ht="18" customHeight="1" x14ac:dyDescent="0.15">
      <c r="A35" s="131"/>
      <c r="B35" s="132"/>
      <c r="C35" s="160"/>
      <c r="D35" s="161"/>
      <c r="E35" s="161"/>
      <c r="F35" s="161"/>
      <c r="G35" s="161"/>
      <c r="H35" s="161"/>
      <c r="I35" s="162"/>
      <c r="J35" s="165"/>
      <c r="K35" s="164"/>
      <c r="L35" s="181"/>
      <c r="M35" s="182"/>
      <c r="N35" s="182"/>
      <c r="O35" s="182"/>
      <c r="P35" s="182"/>
      <c r="Q35" s="183"/>
      <c r="R35" s="118"/>
      <c r="S35" s="174"/>
      <c r="T35" s="175"/>
      <c r="U35" s="175"/>
      <c r="V35" s="175"/>
      <c r="W35" s="175"/>
      <c r="X35" s="175"/>
      <c r="Y35" s="175"/>
      <c r="Z35" s="176"/>
      <c r="AA35" s="175"/>
      <c r="AB35" s="175"/>
      <c r="AC35" s="175"/>
      <c r="AD35" s="175"/>
      <c r="AE35" s="175"/>
      <c r="AF35" s="175"/>
      <c r="AG35" s="175"/>
      <c r="AH35" s="177"/>
      <c r="AI35" s="335"/>
      <c r="AJ35" s="336"/>
      <c r="AK35" s="150"/>
      <c r="AL35" s="187"/>
    </row>
    <row r="36" spans="1:38" ht="13.5" customHeight="1" x14ac:dyDescent="0.15">
      <c r="A36" s="131">
        <v>5</v>
      </c>
      <c r="B36" s="132"/>
      <c r="C36" s="157"/>
      <c r="D36" s="158"/>
      <c r="E36" s="158"/>
      <c r="F36" s="158"/>
      <c r="G36" s="158"/>
      <c r="H36" s="158"/>
      <c r="I36" s="159"/>
      <c r="J36" s="163"/>
      <c r="K36" s="163"/>
      <c r="L36" s="178"/>
      <c r="M36" s="179"/>
      <c r="N36" s="179"/>
      <c r="O36" s="179"/>
      <c r="P36" s="179"/>
      <c r="Q36" s="180"/>
      <c r="R36" s="117" t="str">
        <f>IF(L36="","",DATEDIF(L36,$AR$29,"Y"))</f>
        <v/>
      </c>
      <c r="S36" s="184" t="str">
        <f>PHONETIC(S37)</f>
        <v/>
      </c>
      <c r="T36" s="185"/>
      <c r="U36" s="185"/>
      <c r="V36" s="185"/>
      <c r="W36" s="185"/>
      <c r="X36" s="185"/>
      <c r="Y36" s="185"/>
      <c r="Z36" s="186"/>
      <c r="AA36" s="185" t="str">
        <f>PHONETIC(AA37)</f>
        <v/>
      </c>
      <c r="AB36" s="185"/>
      <c r="AC36" s="185"/>
      <c r="AD36" s="185"/>
      <c r="AE36" s="185"/>
      <c r="AF36" s="185"/>
      <c r="AG36" s="185"/>
      <c r="AH36" s="185"/>
      <c r="AI36" s="139"/>
      <c r="AJ36" s="140"/>
      <c r="AK36" s="150"/>
      <c r="AL36" s="115"/>
    </row>
    <row r="37" spans="1:38" ht="18" customHeight="1" x14ac:dyDescent="0.15">
      <c r="A37" s="131"/>
      <c r="B37" s="132"/>
      <c r="C37" s="160"/>
      <c r="D37" s="161"/>
      <c r="E37" s="161"/>
      <c r="F37" s="161"/>
      <c r="G37" s="161"/>
      <c r="H37" s="161"/>
      <c r="I37" s="162"/>
      <c r="J37" s="165"/>
      <c r="K37" s="164"/>
      <c r="L37" s="181"/>
      <c r="M37" s="182"/>
      <c r="N37" s="182"/>
      <c r="O37" s="182"/>
      <c r="P37" s="182"/>
      <c r="Q37" s="183"/>
      <c r="R37" s="118"/>
      <c r="S37" s="174"/>
      <c r="T37" s="175"/>
      <c r="U37" s="175"/>
      <c r="V37" s="175"/>
      <c r="W37" s="175"/>
      <c r="X37" s="175"/>
      <c r="Y37" s="175"/>
      <c r="Z37" s="176"/>
      <c r="AA37" s="175"/>
      <c r="AB37" s="175"/>
      <c r="AC37" s="175"/>
      <c r="AD37" s="175"/>
      <c r="AE37" s="175"/>
      <c r="AF37" s="175"/>
      <c r="AG37" s="175"/>
      <c r="AH37" s="177"/>
      <c r="AI37" s="335"/>
      <c r="AJ37" s="336"/>
      <c r="AK37" s="150"/>
      <c r="AL37" s="187"/>
    </row>
    <row r="38" spans="1:38" ht="13.5" customHeight="1" x14ac:dyDescent="0.15">
      <c r="A38" s="131">
        <v>6</v>
      </c>
      <c r="B38" s="132"/>
      <c r="C38" s="157"/>
      <c r="D38" s="158"/>
      <c r="E38" s="158"/>
      <c r="F38" s="158"/>
      <c r="G38" s="158"/>
      <c r="H38" s="158"/>
      <c r="I38" s="159"/>
      <c r="J38" s="163"/>
      <c r="K38" s="163"/>
      <c r="L38" s="178"/>
      <c r="M38" s="179"/>
      <c r="N38" s="179"/>
      <c r="O38" s="179"/>
      <c r="P38" s="179"/>
      <c r="Q38" s="180"/>
      <c r="R38" s="117" t="str">
        <f>IF(L38="","",DATEDIF(L38,$AR$29,"Y"))</f>
        <v/>
      </c>
      <c r="S38" s="184" t="str">
        <f>PHONETIC(S39)</f>
        <v/>
      </c>
      <c r="T38" s="185"/>
      <c r="U38" s="185"/>
      <c r="V38" s="185"/>
      <c r="W38" s="185"/>
      <c r="X38" s="185"/>
      <c r="Y38" s="185"/>
      <c r="Z38" s="186"/>
      <c r="AA38" s="185" t="str">
        <f>PHONETIC(AA39)</f>
        <v/>
      </c>
      <c r="AB38" s="185"/>
      <c r="AC38" s="185"/>
      <c r="AD38" s="185"/>
      <c r="AE38" s="185"/>
      <c r="AF38" s="185"/>
      <c r="AG38" s="185"/>
      <c r="AH38" s="185"/>
      <c r="AI38" s="139"/>
      <c r="AJ38" s="140"/>
      <c r="AK38" s="150"/>
      <c r="AL38" s="188"/>
    </row>
    <row r="39" spans="1:38" ht="18" customHeight="1" x14ac:dyDescent="0.15">
      <c r="A39" s="131"/>
      <c r="B39" s="132"/>
      <c r="C39" s="160"/>
      <c r="D39" s="161"/>
      <c r="E39" s="161"/>
      <c r="F39" s="161"/>
      <c r="G39" s="161"/>
      <c r="H39" s="161"/>
      <c r="I39" s="162"/>
      <c r="J39" s="165"/>
      <c r="K39" s="164"/>
      <c r="L39" s="181"/>
      <c r="M39" s="182"/>
      <c r="N39" s="182"/>
      <c r="O39" s="182"/>
      <c r="P39" s="182"/>
      <c r="Q39" s="183"/>
      <c r="R39" s="118"/>
      <c r="S39" s="174"/>
      <c r="T39" s="175"/>
      <c r="U39" s="175"/>
      <c r="V39" s="175"/>
      <c r="W39" s="175"/>
      <c r="X39" s="175"/>
      <c r="Y39" s="175"/>
      <c r="Z39" s="176"/>
      <c r="AA39" s="175"/>
      <c r="AB39" s="175"/>
      <c r="AC39" s="175"/>
      <c r="AD39" s="175"/>
      <c r="AE39" s="175"/>
      <c r="AF39" s="175"/>
      <c r="AG39" s="175"/>
      <c r="AH39" s="177"/>
      <c r="AI39" s="335"/>
      <c r="AJ39" s="336"/>
      <c r="AK39" s="150"/>
      <c r="AL39" s="189"/>
    </row>
    <row r="40" spans="1:38" ht="13.5" customHeight="1" x14ac:dyDescent="0.15">
      <c r="A40" s="131">
        <v>7</v>
      </c>
      <c r="B40" s="132"/>
      <c r="C40" s="157"/>
      <c r="D40" s="158"/>
      <c r="E40" s="158"/>
      <c r="F40" s="158"/>
      <c r="G40" s="158"/>
      <c r="H40" s="158"/>
      <c r="I40" s="159"/>
      <c r="J40" s="163"/>
      <c r="K40" s="163"/>
      <c r="L40" s="178"/>
      <c r="M40" s="179"/>
      <c r="N40" s="179"/>
      <c r="O40" s="179"/>
      <c r="P40" s="179"/>
      <c r="Q40" s="180"/>
      <c r="R40" s="117" t="str">
        <f>IF(L40="","",DATEDIF(L40,$AR$29,"Y"))</f>
        <v/>
      </c>
      <c r="S40" s="184" t="str">
        <f>PHONETIC(S41)</f>
        <v/>
      </c>
      <c r="T40" s="185"/>
      <c r="U40" s="185"/>
      <c r="V40" s="185"/>
      <c r="W40" s="185"/>
      <c r="X40" s="185"/>
      <c r="Y40" s="185"/>
      <c r="Z40" s="186"/>
      <c r="AA40" s="185" t="str">
        <f>PHONETIC(AA41)</f>
        <v/>
      </c>
      <c r="AB40" s="185"/>
      <c r="AC40" s="185"/>
      <c r="AD40" s="185"/>
      <c r="AE40" s="185"/>
      <c r="AF40" s="185"/>
      <c r="AG40" s="185"/>
      <c r="AH40" s="185"/>
      <c r="AI40" s="139"/>
      <c r="AJ40" s="140"/>
      <c r="AK40" s="150"/>
      <c r="AL40" s="115"/>
    </row>
    <row r="41" spans="1:38" ht="18" customHeight="1" x14ac:dyDescent="0.15">
      <c r="A41" s="131"/>
      <c r="B41" s="132"/>
      <c r="C41" s="160"/>
      <c r="D41" s="161"/>
      <c r="E41" s="161"/>
      <c r="F41" s="161"/>
      <c r="G41" s="161"/>
      <c r="H41" s="161"/>
      <c r="I41" s="162"/>
      <c r="J41" s="165"/>
      <c r="K41" s="164"/>
      <c r="L41" s="181"/>
      <c r="M41" s="182"/>
      <c r="N41" s="182"/>
      <c r="O41" s="182"/>
      <c r="P41" s="182"/>
      <c r="Q41" s="183"/>
      <c r="R41" s="118"/>
      <c r="S41" s="174"/>
      <c r="T41" s="175"/>
      <c r="U41" s="175"/>
      <c r="V41" s="175"/>
      <c r="W41" s="175"/>
      <c r="X41" s="175"/>
      <c r="Y41" s="175"/>
      <c r="Z41" s="176"/>
      <c r="AA41" s="175"/>
      <c r="AB41" s="175"/>
      <c r="AC41" s="175"/>
      <c r="AD41" s="175"/>
      <c r="AE41" s="175"/>
      <c r="AF41" s="175"/>
      <c r="AG41" s="175"/>
      <c r="AH41" s="177"/>
      <c r="AI41" s="335"/>
      <c r="AJ41" s="336"/>
      <c r="AK41" s="150"/>
      <c r="AL41" s="187"/>
    </row>
    <row r="42" spans="1:38" ht="13.5" customHeight="1" x14ac:dyDescent="0.15">
      <c r="A42" s="131">
        <v>8</v>
      </c>
      <c r="B42" s="132"/>
      <c r="C42" s="157"/>
      <c r="D42" s="158"/>
      <c r="E42" s="158"/>
      <c r="F42" s="158"/>
      <c r="G42" s="158"/>
      <c r="H42" s="158"/>
      <c r="I42" s="159"/>
      <c r="J42" s="163"/>
      <c r="K42" s="163"/>
      <c r="L42" s="178"/>
      <c r="M42" s="179"/>
      <c r="N42" s="179"/>
      <c r="O42" s="179"/>
      <c r="P42" s="179"/>
      <c r="Q42" s="180"/>
      <c r="R42" s="117" t="str">
        <f>IF(L42="","",DATEDIF(L42,$AR$29,"Y"))</f>
        <v/>
      </c>
      <c r="S42" s="184" t="str">
        <f>PHONETIC(S43)</f>
        <v/>
      </c>
      <c r="T42" s="185"/>
      <c r="U42" s="185"/>
      <c r="V42" s="185"/>
      <c r="W42" s="185"/>
      <c r="X42" s="185"/>
      <c r="Y42" s="185"/>
      <c r="Z42" s="186"/>
      <c r="AA42" s="185" t="str">
        <f>PHONETIC(AA43)</f>
        <v/>
      </c>
      <c r="AB42" s="185"/>
      <c r="AC42" s="185"/>
      <c r="AD42" s="185"/>
      <c r="AE42" s="185"/>
      <c r="AF42" s="185"/>
      <c r="AG42" s="185"/>
      <c r="AH42" s="185"/>
      <c r="AI42" s="139"/>
      <c r="AJ42" s="140"/>
      <c r="AK42" s="150"/>
      <c r="AL42" s="115"/>
    </row>
    <row r="43" spans="1:38" ht="18" customHeight="1" x14ac:dyDescent="0.15">
      <c r="A43" s="131"/>
      <c r="B43" s="132"/>
      <c r="C43" s="160"/>
      <c r="D43" s="161"/>
      <c r="E43" s="161"/>
      <c r="F43" s="161"/>
      <c r="G43" s="161"/>
      <c r="H43" s="161"/>
      <c r="I43" s="162"/>
      <c r="J43" s="165"/>
      <c r="K43" s="164"/>
      <c r="L43" s="181"/>
      <c r="M43" s="182"/>
      <c r="N43" s="182"/>
      <c r="O43" s="182"/>
      <c r="P43" s="182"/>
      <c r="Q43" s="183"/>
      <c r="R43" s="118"/>
      <c r="S43" s="174"/>
      <c r="T43" s="175"/>
      <c r="U43" s="175"/>
      <c r="V43" s="175"/>
      <c r="W43" s="175"/>
      <c r="X43" s="175"/>
      <c r="Y43" s="175"/>
      <c r="Z43" s="176"/>
      <c r="AA43" s="175"/>
      <c r="AB43" s="175"/>
      <c r="AC43" s="175"/>
      <c r="AD43" s="175"/>
      <c r="AE43" s="175"/>
      <c r="AF43" s="175"/>
      <c r="AG43" s="175"/>
      <c r="AH43" s="177"/>
      <c r="AI43" s="335"/>
      <c r="AJ43" s="336"/>
      <c r="AK43" s="150"/>
      <c r="AL43" s="187"/>
    </row>
    <row r="44" spans="1:38" ht="13.5" customHeight="1" x14ac:dyDescent="0.15">
      <c r="A44" s="131">
        <v>9</v>
      </c>
      <c r="B44" s="132"/>
      <c r="C44" s="157"/>
      <c r="D44" s="158"/>
      <c r="E44" s="158"/>
      <c r="F44" s="158"/>
      <c r="G44" s="158"/>
      <c r="H44" s="158"/>
      <c r="I44" s="159"/>
      <c r="J44" s="163"/>
      <c r="K44" s="163"/>
      <c r="L44" s="178"/>
      <c r="M44" s="179"/>
      <c r="N44" s="179"/>
      <c r="O44" s="179"/>
      <c r="P44" s="179"/>
      <c r="Q44" s="180"/>
      <c r="R44" s="117" t="str">
        <f>IF(L44="","",DATEDIF(L44,$AR$29,"Y"))</f>
        <v/>
      </c>
      <c r="S44" s="184" t="str">
        <f>PHONETIC(S45)</f>
        <v/>
      </c>
      <c r="T44" s="185"/>
      <c r="U44" s="185"/>
      <c r="V44" s="185"/>
      <c r="W44" s="185"/>
      <c r="X44" s="185"/>
      <c r="Y44" s="185"/>
      <c r="Z44" s="186"/>
      <c r="AA44" s="185" t="str">
        <f>PHONETIC(AA45)</f>
        <v/>
      </c>
      <c r="AB44" s="185"/>
      <c r="AC44" s="185"/>
      <c r="AD44" s="185"/>
      <c r="AE44" s="185"/>
      <c r="AF44" s="185"/>
      <c r="AG44" s="185"/>
      <c r="AH44" s="185"/>
      <c r="AI44" s="139"/>
      <c r="AJ44" s="140"/>
      <c r="AK44" s="150"/>
      <c r="AL44" s="115"/>
    </row>
    <row r="45" spans="1:38" ht="18" customHeight="1" x14ac:dyDescent="0.15">
      <c r="A45" s="131"/>
      <c r="B45" s="132"/>
      <c r="C45" s="160"/>
      <c r="D45" s="161"/>
      <c r="E45" s="161"/>
      <c r="F45" s="161"/>
      <c r="G45" s="161"/>
      <c r="H45" s="161"/>
      <c r="I45" s="162"/>
      <c r="J45" s="165"/>
      <c r="K45" s="164"/>
      <c r="L45" s="181"/>
      <c r="M45" s="182"/>
      <c r="N45" s="182"/>
      <c r="O45" s="182"/>
      <c r="P45" s="182"/>
      <c r="Q45" s="183"/>
      <c r="R45" s="118"/>
      <c r="S45" s="174"/>
      <c r="T45" s="175"/>
      <c r="U45" s="175"/>
      <c r="V45" s="175"/>
      <c r="W45" s="175"/>
      <c r="X45" s="175"/>
      <c r="Y45" s="175"/>
      <c r="Z45" s="176"/>
      <c r="AA45" s="175"/>
      <c r="AB45" s="175"/>
      <c r="AC45" s="175"/>
      <c r="AD45" s="175"/>
      <c r="AE45" s="175"/>
      <c r="AF45" s="175"/>
      <c r="AG45" s="175"/>
      <c r="AH45" s="177"/>
      <c r="AI45" s="335"/>
      <c r="AJ45" s="336"/>
      <c r="AK45" s="150"/>
      <c r="AL45" s="187"/>
    </row>
    <row r="46" spans="1:38" ht="13.5" customHeight="1" x14ac:dyDescent="0.15">
      <c r="A46" s="131">
        <v>10</v>
      </c>
      <c r="B46" s="132"/>
      <c r="C46" s="157"/>
      <c r="D46" s="158"/>
      <c r="E46" s="158"/>
      <c r="F46" s="158"/>
      <c r="G46" s="158"/>
      <c r="H46" s="158"/>
      <c r="I46" s="159"/>
      <c r="J46" s="163"/>
      <c r="K46" s="163"/>
      <c r="L46" s="178"/>
      <c r="M46" s="179"/>
      <c r="N46" s="179"/>
      <c r="O46" s="179"/>
      <c r="P46" s="179"/>
      <c r="Q46" s="180"/>
      <c r="R46" s="117" t="str">
        <f>IF(L46="","",DATEDIF(L46,$AR$29,"Y"))</f>
        <v/>
      </c>
      <c r="S46" s="184" t="str">
        <f>PHONETIC(S47)</f>
        <v/>
      </c>
      <c r="T46" s="185"/>
      <c r="U46" s="185"/>
      <c r="V46" s="185"/>
      <c r="W46" s="185"/>
      <c r="X46" s="185"/>
      <c r="Y46" s="185"/>
      <c r="Z46" s="186"/>
      <c r="AA46" s="185" t="str">
        <f>PHONETIC(AA47)</f>
        <v/>
      </c>
      <c r="AB46" s="185" ph="1"/>
      <c r="AC46" s="185" ph="1"/>
      <c r="AD46" s="185" ph="1"/>
      <c r="AE46" s="185" ph="1"/>
      <c r="AF46" s="185" ph="1"/>
      <c r="AG46" s="185" ph="1"/>
      <c r="AH46" s="185" ph="1"/>
      <c r="AI46" s="139"/>
      <c r="AJ46" s="140"/>
      <c r="AK46" s="150"/>
      <c r="AL46" s="115"/>
    </row>
    <row r="47" spans="1:38" ht="18" customHeight="1" x14ac:dyDescent="0.15">
      <c r="A47" s="131"/>
      <c r="B47" s="132"/>
      <c r="C47" s="160"/>
      <c r="D47" s="161"/>
      <c r="E47" s="161"/>
      <c r="F47" s="161"/>
      <c r="G47" s="161"/>
      <c r="H47" s="161"/>
      <c r="I47" s="162"/>
      <c r="J47" s="165"/>
      <c r="K47" s="164"/>
      <c r="L47" s="181"/>
      <c r="M47" s="182"/>
      <c r="N47" s="182"/>
      <c r="O47" s="182"/>
      <c r="P47" s="182"/>
      <c r="Q47" s="183"/>
      <c r="R47" s="118"/>
      <c r="S47" s="174"/>
      <c r="T47" s="175"/>
      <c r="U47" s="175"/>
      <c r="V47" s="175"/>
      <c r="W47" s="175"/>
      <c r="X47" s="175"/>
      <c r="Y47" s="175"/>
      <c r="Z47" s="176"/>
      <c r="AA47" s="175"/>
      <c r="AB47" s="175"/>
      <c r="AC47" s="175"/>
      <c r="AD47" s="175"/>
      <c r="AE47" s="175"/>
      <c r="AF47" s="175"/>
      <c r="AG47" s="175"/>
      <c r="AH47" s="177"/>
      <c r="AI47" s="335"/>
      <c r="AJ47" s="336"/>
      <c r="AK47" s="150"/>
      <c r="AL47" s="187"/>
    </row>
    <row r="48" spans="1:38" ht="13.5" customHeight="1" x14ac:dyDescent="0.15">
      <c r="A48" s="131">
        <v>11</v>
      </c>
      <c r="B48" s="132"/>
      <c r="C48" s="157"/>
      <c r="D48" s="158"/>
      <c r="E48" s="158"/>
      <c r="F48" s="158"/>
      <c r="G48" s="158"/>
      <c r="H48" s="158"/>
      <c r="I48" s="159"/>
      <c r="J48" s="163"/>
      <c r="K48" s="163"/>
      <c r="L48" s="178"/>
      <c r="M48" s="179"/>
      <c r="N48" s="179"/>
      <c r="O48" s="179"/>
      <c r="P48" s="179"/>
      <c r="Q48" s="180"/>
      <c r="R48" s="117" t="str">
        <f>IF(L48="","",DATEDIF(L48,$AR$29,"Y"))</f>
        <v/>
      </c>
      <c r="S48" s="184" t="str">
        <f>PHONETIC(S49)</f>
        <v/>
      </c>
      <c r="T48" s="185"/>
      <c r="U48" s="185"/>
      <c r="V48" s="185"/>
      <c r="W48" s="185"/>
      <c r="X48" s="185"/>
      <c r="Y48" s="185"/>
      <c r="Z48" s="186"/>
      <c r="AA48" s="185" t="str">
        <f>PHONETIC(AA49)</f>
        <v/>
      </c>
      <c r="AB48" s="185"/>
      <c r="AC48" s="185"/>
      <c r="AD48" s="185"/>
      <c r="AE48" s="185"/>
      <c r="AF48" s="185"/>
      <c r="AG48" s="185"/>
      <c r="AH48" s="185"/>
      <c r="AI48" s="139"/>
      <c r="AJ48" s="140"/>
      <c r="AK48" s="150"/>
      <c r="AL48" s="115"/>
    </row>
    <row r="49" spans="1:38" ht="18" customHeight="1" x14ac:dyDescent="0.15">
      <c r="A49" s="131"/>
      <c r="B49" s="132"/>
      <c r="C49" s="160"/>
      <c r="D49" s="161"/>
      <c r="E49" s="161"/>
      <c r="F49" s="161"/>
      <c r="G49" s="161"/>
      <c r="H49" s="161"/>
      <c r="I49" s="162"/>
      <c r="J49" s="165"/>
      <c r="K49" s="164"/>
      <c r="L49" s="181"/>
      <c r="M49" s="182"/>
      <c r="N49" s="182"/>
      <c r="O49" s="182"/>
      <c r="P49" s="182"/>
      <c r="Q49" s="183"/>
      <c r="R49" s="118"/>
      <c r="S49" s="174"/>
      <c r="T49" s="175"/>
      <c r="U49" s="175"/>
      <c r="V49" s="175"/>
      <c r="W49" s="175"/>
      <c r="X49" s="175"/>
      <c r="Y49" s="175"/>
      <c r="Z49" s="176"/>
      <c r="AA49" s="175"/>
      <c r="AB49" s="175"/>
      <c r="AC49" s="175"/>
      <c r="AD49" s="175"/>
      <c r="AE49" s="175"/>
      <c r="AF49" s="175"/>
      <c r="AG49" s="175"/>
      <c r="AH49" s="177"/>
      <c r="AI49" s="335"/>
      <c r="AJ49" s="336"/>
      <c r="AK49" s="150"/>
      <c r="AL49" s="187"/>
    </row>
    <row r="50" spans="1:38" ht="13.5" customHeight="1" x14ac:dyDescent="0.15">
      <c r="A50" s="131">
        <v>12</v>
      </c>
      <c r="B50" s="132"/>
      <c r="C50" s="157"/>
      <c r="D50" s="158"/>
      <c r="E50" s="158"/>
      <c r="F50" s="158"/>
      <c r="G50" s="158"/>
      <c r="H50" s="158"/>
      <c r="I50" s="159"/>
      <c r="J50" s="163"/>
      <c r="K50" s="163"/>
      <c r="L50" s="178"/>
      <c r="M50" s="179"/>
      <c r="N50" s="179"/>
      <c r="O50" s="179"/>
      <c r="P50" s="179"/>
      <c r="Q50" s="180"/>
      <c r="R50" s="117" t="str">
        <f>IF(L50="","",DATEDIF(L50,$AR$29,"Y"))</f>
        <v/>
      </c>
      <c r="S50" s="184" t="str">
        <f>PHONETIC(S51)</f>
        <v/>
      </c>
      <c r="T50" s="185"/>
      <c r="U50" s="185"/>
      <c r="V50" s="185"/>
      <c r="W50" s="185"/>
      <c r="X50" s="185"/>
      <c r="Y50" s="185"/>
      <c r="Z50" s="186"/>
      <c r="AA50" s="185" t="str">
        <f>PHONETIC(AA51)</f>
        <v/>
      </c>
      <c r="AB50" s="185"/>
      <c r="AC50" s="185"/>
      <c r="AD50" s="185"/>
      <c r="AE50" s="185"/>
      <c r="AF50" s="185"/>
      <c r="AG50" s="185"/>
      <c r="AH50" s="185"/>
      <c r="AI50" s="139"/>
      <c r="AJ50" s="140"/>
      <c r="AK50" s="150"/>
      <c r="AL50" s="115"/>
    </row>
    <row r="51" spans="1:38" ht="18" customHeight="1" x14ac:dyDescent="0.15">
      <c r="A51" s="131"/>
      <c r="B51" s="132"/>
      <c r="C51" s="160"/>
      <c r="D51" s="161"/>
      <c r="E51" s="161"/>
      <c r="F51" s="161"/>
      <c r="G51" s="161"/>
      <c r="H51" s="161"/>
      <c r="I51" s="162"/>
      <c r="J51" s="165"/>
      <c r="K51" s="164"/>
      <c r="L51" s="181"/>
      <c r="M51" s="182"/>
      <c r="N51" s="182"/>
      <c r="O51" s="182"/>
      <c r="P51" s="182"/>
      <c r="Q51" s="183"/>
      <c r="R51" s="118"/>
      <c r="S51" s="174"/>
      <c r="T51" s="175"/>
      <c r="U51" s="175"/>
      <c r="V51" s="175"/>
      <c r="W51" s="175"/>
      <c r="X51" s="175"/>
      <c r="Y51" s="175"/>
      <c r="Z51" s="176"/>
      <c r="AA51" s="175"/>
      <c r="AB51" s="175"/>
      <c r="AC51" s="175"/>
      <c r="AD51" s="175"/>
      <c r="AE51" s="175"/>
      <c r="AF51" s="175"/>
      <c r="AG51" s="175"/>
      <c r="AH51" s="177"/>
      <c r="AI51" s="335"/>
      <c r="AJ51" s="336"/>
      <c r="AK51" s="150"/>
      <c r="AL51" s="187"/>
    </row>
    <row r="52" spans="1:38" ht="13.5" customHeight="1" x14ac:dyDescent="0.15">
      <c r="A52" s="131">
        <v>13</v>
      </c>
      <c r="B52" s="132"/>
      <c r="C52" s="157"/>
      <c r="D52" s="158"/>
      <c r="E52" s="158"/>
      <c r="F52" s="158"/>
      <c r="G52" s="158"/>
      <c r="H52" s="158"/>
      <c r="I52" s="159"/>
      <c r="J52" s="163"/>
      <c r="K52" s="163"/>
      <c r="L52" s="178"/>
      <c r="M52" s="179"/>
      <c r="N52" s="179"/>
      <c r="O52" s="179"/>
      <c r="P52" s="179"/>
      <c r="Q52" s="180"/>
      <c r="R52" s="117" t="str">
        <f>IF(L52="","",DATEDIF(L52,$AR$29,"Y"))</f>
        <v/>
      </c>
      <c r="S52" s="184" t="str">
        <f>PHONETIC(S53)</f>
        <v/>
      </c>
      <c r="T52" s="185"/>
      <c r="U52" s="185"/>
      <c r="V52" s="185"/>
      <c r="W52" s="185"/>
      <c r="X52" s="185"/>
      <c r="Y52" s="185"/>
      <c r="Z52" s="186"/>
      <c r="AA52" s="185" t="str">
        <f>PHONETIC(AA53)</f>
        <v/>
      </c>
      <c r="AB52" s="185"/>
      <c r="AC52" s="185"/>
      <c r="AD52" s="185"/>
      <c r="AE52" s="185"/>
      <c r="AF52" s="185"/>
      <c r="AG52" s="185"/>
      <c r="AH52" s="185"/>
      <c r="AI52" s="139"/>
      <c r="AJ52" s="140"/>
      <c r="AK52" s="150"/>
      <c r="AL52" s="115"/>
    </row>
    <row r="53" spans="1:38" ht="18" customHeight="1" x14ac:dyDescent="0.15">
      <c r="A53" s="131"/>
      <c r="B53" s="132"/>
      <c r="C53" s="160"/>
      <c r="D53" s="161"/>
      <c r="E53" s="161"/>
      <c r="F53" s="161"/>
      <c r="G53" s="161"/>
      <c r="H53" s="161"/>
      <c r="I53" s="162"/>
      <c r="J53" s="165"/>
      <c r="K53" s="164"/>
      <c r="L53" s="181"/>
      <c r="M53" s="182"/>
      <c r="N53" s="182"/>
      <c r="O53" s="182"/>
      <c r="P53" s="182"/>
      <c r="Q53" s="183"/>
      <c r="R53" s="118"/>
      <c r="S53" s="174"/>
      <c r="T53" s="175"/>
      <c r="U53" s="175"/>
      <c r="V53" s="175"/>
      <c r="W53" s="175"/>
      <c r="X53" s="175"/>
      <c r="Y53" s="175"/>
      <c r="Z53" s="176"/>
      <c r="AA53" s="175"/>
      <c r="AB53" s="175"/>
      <c r="AC53" s="175"/>
      <c r="AD53" s="175"/>
      <c r="AE53" s="175"/>
      <c r="AF53" s="175"/>
      <c r="AG53" s="175"/>
      <c r="AH53" s="177"/>
      <c r="AI53" s="335"/>
      <c r="AJ53" s="336"/>
      <c r="AK53" s="150"/>
      <c r="AL53" s="187"/>
    </row>
    <row r="54" spans="1:38" ht="13.5" customHeight="1" x14ac:dyDescent="0.15">
      <c r="A54" s="131">
        <v>14</v>
      </c>
      <c r="B54" s="132"/>
      <c r="C54" s="133"/>
      <c r="D54" s="134"/>
      <c r="E54" s="134"/>
      <c r="F54" s="134"/>
      <c r="G54" s="134"/>
      <c r="H54" s="134"/>
      <c r="I54" s="135"/>
      <c r="J54" s="129"/>
      <c r="K54" s="129"/>
      <c r="L54" s="143"/>
      <c r="M54" s="144"/>
      <c r="N54" s="144"/>
      <c r="O54" s="144"/>
      <c r="P54" s="144"/>
      <c r="Q54" s="145"/>
      <c r="R54" s="117" t="str">
        <f>IF(L54="","",DATEDIF(L54,AR55,"Y"))</f>
        <v/>
      </c>
      <c r="S54" s="184"/>
      <c r="T54" s="185"/>
      <c r="U54" s="185"/>
      <c r="V54" s="185"/>
      <c r="W54" s="185"/>
      <c r="X54" s="185"/>
      <c r="Y54" s="185"/>
      <c r="Z54" s="186"/>
      <c r="AA54" s="185"/>
      <c r="AB54" s="185"/>
      <c r="AC54" s="185"/>
      <c r="AD54" s="185"/>
      <c r="AE54" s="185"/>
      <c r="AF54" s="185"/>
      <c r="AG54" s="185"/>
      <c r="AH54" s="185"/>
      <c r="AI54" s="139"/>
      <c r="AJ54" s="140"/>
      <c r="AK54" s="150"/>
      <c r="AL54" s="115"/>
    </row>
    <row r="55" spans="1:38" ht="18" customHeight="1" x14ac:dyDescent="0.15">
      <c r="A55" s="131"/>
      <c r="B55" s="132"/>
      <c r="C55" s="167"/>
      <c r="D55" s="168"/>
      <c r="E55" s="168"/>
      <c r="F55" s="168"/>
      <c r="G55" s="168"/>
      <c r="H55" s="168"/>
      <c r="I55" s="169"/>
      <c r="J55" s="170"/>
      <c r="K55" s="166"/>
      <c r="L55" s="171"/>
      <c r="M55" s="172"/>
      <c r="N55" s="172"/>
      <c r="O55" s="172"/>
      <c r="P55" s="172"/>
      <c r="Q55" s="173"/>
      <c r="R55" s="118"/>
      <c r="S55" s="174"/>
      <c r="T55" s="175"/>
      <c r="U55" s="175"/>
      <c r="V55" s="175"/>
      <c r="W55" s="175"/>
      <c r="X55" s="175"/>
      <c r="Y55" s="175"/>
      <c r="Z55" s="176"/>
      <c r="AA55" s="175"/>
      <c r="AB55" s="175"/>
      <c r="AC55" s="175"/>
      <c r="AD55" s="175"/>
      <c r="AE55" s="175"/>
      <c r="AF55" s="175"/>
      <c r="AG55" s="175"/>
      <c r="AH55" s="177"/>
      <c r="AI55" s="335"/>
      <c r="AJ55" s="336"/>
      <c r="AK55" s="150"/>
      <c r="AL55" s="187"/>
    </row>
    <row r="56" spans="1:38" ht="13.5" customHeight="1" x14ac:dyDescent="0.15">
      <c r="A56" s="131">
        <v>15</v>
      </c>
      <c r="B56" s="132"/>
      <c r="C56" s="133"/>
      <c r="D56" s="134"/>
      <c r="E56" s="134"/>
      <c r="F56" s="134"/>
      <c r="G56" s="134"/>
      <c r="H56" s="134"/>
      <c r="I56" s="135"/>
      <c r="J56" s="129"/>
      <c r="K56" s="129"/>
      <c r="L56" s="143"/>
      <c r="M56" s="144"/>
      <c r="N56" s="144"/>
      <c r="O56" s="144"/>
      <c r="P56" s="144"/>
      <c r="Q56" s="145"/>
      <c r="R56" s="117" t="str">
        <f>IF(L56="","",DATEDIF(L56,AR57,"Y"))</f>
        <v/>
      </c>
      <c r="S56" s="184" t="str">
        <f>PHONETIC(S57)</f>
        <v/>
      </c>
      <c r="T56" s="185"/>
      <c r="U56" s="185"/>
      <c r="V56" s="185"/>
      <c r="W56" s="185"/>
      <c r="X56" s="185"/>
      <c r="Y56" s="185"/>
      <c r="Z56" s="186"/>
      <c r="AA56" s="185" t="str">
        <f>PHONETIC(AA57)</f>
        <v/>
      </c>
      <c r="AB56" s="185"/>
      <c r="AC56" s="185"/>
      <c r="AD56" s="185"/>
      <c r="AE56" s="185"/>
      <c r="AF56" s="185"/>
      <c r="AG56" s="185"/>
      <c r="AH56" s="185"/>
      <c r="AI56" s="139"/>
      <c r="AJ56" s="140"/>
      <c r="AK56" s="150"/>
      <c r="AL56" s="115"/>
    </row>
    <row r="57" spans="1:38" ht="18" customHeight="1" thickBot="1" x14ac:dyDescent="0.2">
      <c r="A57" s="119"/>
      <c r="B57" s="120"/>
      <c r="C57" s="136"/>
      <c r="D57" s="137"/>
      <c r="E57" s="137"/>
      <c r="F57" s="137"/>
      <c r="G57" s="137"/>
      <c r="H57" s="137"/>
      <c r="I57" s="138"/>
      <c r="J57" s="149"/>
      <c r="K57" s="130"/>
      <c r="L57" s="146"/>
      <c r="M57" s="147"/>
      <c r="N57" s="147"/>
      <c r="O57" s="147"/>
      <c r="P57" s="147"/>
      <c r="Q57" s="148"/>
      <c r="R57" s="118"/>
      <c r="S57" s="152"/>
      <c r="T57" s="153"/>
      <c r="U57" s="153"/>
      <c r="V57" s="153"/>
      <c r="W57" s="153"/>
      <c r="X57" s="153"/>
      <c r="Y57" s="153"/>
      <c r="Z57" s="154"/>
      <c r="AA57" s="155"/>
      <c r="AB57" s="155"/>
      <c r="AC57" s="155"/>
      <c r="AD57" s="155"/>
      <c r="AE57" s="155"/>
      <c r="AF57" s="155"/>
      <c r="AG57" s="155"/>
      <c r="AH57" s="156"/>
      <c r="AI57" s="141"/>
      <c r="AJ57" s="142"/>
      <c r="AK57" s="151"/>
      <c r="AL57" s="116"/>
    </row>
    <row r="58" spans="1:38" ht="22.5" x14ac:dyDescent="0.15">
      <c r="A58" s="66"/>
      <c r="B58" s="66"/>
      <c r="C58" s="69"/>
      <c r="D58" s="69"/>
      <c r="E58" s="69"/>
      <c r="F58" s="69"/>
      <c r="G58" s="69"/>
      <c r="H58" s="69"/>
      <c r="I58" s="69"/>
      <c r="J58" s="69"/>
      <c r="K58" s="69"/>
      <c r="L58" s="70"/>
      <c r="M58" s="70"/>
      <c r="N58" s="70"/>
      <c r="O58" s="70"/>
      <c r="P58" s="70"/>
      <c r="Q58" s="70"/>
      <c r="R58" s="70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59"/>
      <c r="AJ58" s="59"/>
      <c r="AK58" s="60"/>
      <c r="AL58" s="61"/>
    </row>
    <row r="59" spans="1:38" ht="15" customHeight="1" x14ac:dyDescent="0.15">
      <c r="A59" s="127" t="s">
        <v>161</v>
      </c>
      <c r="B59" s="127"/>
      <c r="C59" s="127"/>
      <c r="D59" s="127"/>
      <c r="E59" s="127"/>
      <c r="F59" s="127"/>
      <c r="G59" s="127"/>
      <c r="H59" s="127"/>
      <c r="I59" s="68"/>
      <c r="J59" s="68"/>
      <c r="K59" s="68"/>
      <c r="L59" s="68"/>
    </row>
    <row r="60" spans="1:38" ht="15" customHeight="1" thickBot="1" x14ac:dyDescent="0.2">
      <c r="A60" s="128"/>
      <c r="B60" s="128"/>
      <c r="C60" s="128"/>
      <c r="D60" s="128"/>
      <c r="E60" s="128"/>
      <c r="F60" s="128"/>
      <c r="G60" s="128"/>
      <c r="H60" s="128"/>
      <c r="I60" s="4"/>
      <c r="J60" s="4"/>
      <c r="K60" s="4"/>
    </row>
    <row r="61" spans="1:38" ht="19.5" customHeight="1" x14ac:dyDescent="0.15">
      <c r="A61" s="123" t="s">
        <v>162</v>
      </c>
      <c r="B61" s="124"/>
      <c r="C61" s="124"/>
      <c r="D61" s="124"/>
      <c r="E61" s="124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6"/>
    </row>
    <row r="62" spans="1:38" ht="20.25" customHeight="1" thickBot="1" x14ac:dyDescent="0.2">
      <c r="A62" s="119" t="s">
        <v>163</v>
      </c>
      <c r="B62" s="120"/>
      <c r="C62" s="120"/>
      <c r="D62" s="120"/>
      <c r="E62" s="120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2"/>
    </row>
    <row r="63" spans="1:38" ht="20.25" customHeight="1" thickBot="1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</row>
    <row r="64" spans="1:38" ht="20.25" customHeight="1" thickBot="1" x14ac:dyDescent="0.2">
      <c r="A64" s="348" t="s">
        <v>155</v>
      </c>
      <c r="B64" s="349"/>
      <c r="C64" s="349"/>
      <c r="D64" s="349"/>
      <c r="E64" s="349"/>
      <c r="F64" s="349"/>
      <c r="G64" s="349"/>
      <c r="H64" s="349"/>
      <c r="I64" s="349"/>
      <c r="J64" s="350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</row>
    <row r="65" spans="1:38" ht="20.25" customHeight="1" x14ac:dyDescent="0.15">
      <c r="A65" s="342"/>
      <c r="B65" s="343"/>
      <c r="C65" s="343"/>
      <c r="D65" s="343"/>
      <c r="E65" s="343"/>
      <c r="F65" s="343"/>
      <c r="G65" s="343"/>
      <c r="H65" s="343"/>
      <c r="I65" s="343"/>
      <c r="J65" s="343"/>
      <c r="K65" s="343"/>
      <c r="L65" s="343"/>
      <c r="M65" s="343"/>
      <c r="N65" s="343"/>
      <c r="O65" s="343"/>
      <c r="P65" s="343"/>
      <c r="Q65" s="343"/>
      <c r="R65" s="343"/>
      <c r="S65" s="343"/>
      <c r="T65" s="343"/>
      <c r="U65" s="343"/>
      <c r="V65" s="343"/>
      <c r="W65" s="343"/>
      <c r="X65" s="343"/>
      <c r="Y65" s="343"/>
      <c r="Z65" s="343"/>
      <c r="AA65" s="343"/>
      <c r="AB65" s="343"/>
      <c r="AC65" s="343"/>
      <c r="AD65" s="343"/>
      <c r="AE65" s="343"/>
      <c r="AF65" s="343"/>
      <c r="AG65" s="343"/>
      <c r="AH65" s="343"/>
      <c r="AI65" s="343"/>
      <c r="AJ65" s="343"/>
      <c r="AK65" s="343"/>
      <c r="AL65" s="344"/>
    </row>
    <row r="66" spans="1:38" ht="20.25" customHeight="1" thickBot="1" x14ac:dyDescent="0.2">
      <c r="A66" s="345"/>
      <c r="B66" s="346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46"/>
      <c r="R66" s="346"/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  <c r="AD66" s="346"/>
      <c r="AE66" s="346"/>
      <c r="AF66" s="346"/>
      <c r="AG66" s="346"/>
      <c r="AH66" s="346"/>
      <c r="AI66" s="346"/>
      <c r="AJ66" s="346"/>
      <c r="AK66" s="346"/>
      <c r="AL66" s="347"/>
    </row>
    <row r="67" spans="1:38" ht="11.25" customHeight="1" thickBot="1" x14ac:dyDescent="0.2">
      <c r="A67" s="58"/>
      <c r="B67" s="58"/>
      <c r="C67" s="58"/>
      <c r="D67" s="58"/>
      <c r="E67" s="58"/>
      <c r="F67" s="58"/>
      <c r="G67" s="58"/>
      <c r="H67" s="58"/>
      <c r="I67" s="58"/>
      <c r="J67" s="58"/>
    </row>
    <row r="68" spans="1:38" ht="20.25" customHeight="1" thickBot="1" x14ac:dyDescent="0.2">
      <c r="A68" s="348" t="s">
        <v>157</v>
      </c>
      <c r="B68" s="349"/>
      <c r="C68" s="349"/>
      <c r="D68" s="349"/>
      <c r="E68" s="349"/>
      <c r="F68" s="349"/>
      <c r="G68" s="349"/>
      <c r="H68" s="349"/>
      <c r="I68" s="349"/>
      <c r="J68" s="350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</row>
    <row r="69" spans="1:38" ht="20.25" customHeight="1" x14ac:dyDescent="0.15">
      <c r="A69" s="342"/>
      <c r="B69" s="343"/>
      <c r="C69" s="343"/>
      <c r="D69" s="343"/>
      <c r="E69" s="343"/>
      <c r="F69" s="343"/>
      <c r="G69" s="343"/>
      <c r="H69" s="343"/>
      <c r="I69" s="343"/>
      <c r="J69" s="343"/>
      <c r="K69" s="343"/>
      <c r="L69" s="343"/>
      <c r="M69" s="343"/>
      <c r="N69" s="343"/>
      <c r="O69" s="343"/>
      <c r="P69" s="343"/>
      <c r="Q69" s="343"/>
      <c r="R69" s="343"/>
      <c r="S69" s="343"/>
      <c r="T69" s="343"/>
      <c r="U69" s="343"/>
      <c r="V69" s="343"/>
      <c r="W69" s="343"/>
      <c r="X69" s="343"/>
      <c r="Y69" s="343"/>
      <c r="Z69" s="343"/>
      <c r="AA69" s="343"/>
      <c r="AB69" s="343"/>
      <c r="AC69" s="343"/>
      <c r="AD69" s="343"/>
      <c r="AE69" s="343"/>
      <c r="AF69" s="343"/>
      <c r="AG69" s="343"/>
      <c r="AH69" s="343"/>
      <c r="AI69" s="343"/>
      <c r="AJ69" s="343"/>
      <c r="AK69" s="343"/>
      <c r="AL69" s="344"/>
    </row>
    <row r="70" spans="1:38" ht="20.25" customHeight="1" thickBot="1" x14ac:dyDescent="0.2">
      <c r="A70" s="345"/>
      <c r="B70" s="346"/>
      <c r="C70" s="346"/>
      <c r="D70" s="346"/>
      <c r="E70" s="346"/>
      <c r="F70" s="346"/>
      <c r="G70" s="346"/>
      <c r="H70" s="346"/>
      <c r="I70" s="346"/>
      <c r="J70" s="346"/>
      <c r="K70" s="346"/>
      <c r="L70" s="346"/>
      <c r="M70" s="346"/>
      <c r="N70" s="346"/>
      <c r="O70" s="346"/>
      <c r="P70" s="346"/>
      <c r="Q70" s="346"/>
      <c r="R70" s="346"/>
      <c r="S70" s="346"/>
      <c r="T70" s="346"/>
      <c r="U70" s="346"/>
      <c r="V70" s="346"/>
      <c r="W70" s="346"/>
      <c r="X70" s="346"/>
      <c r="Y70" s="346"/>
      <c r="Z70" s="346"/>
      <c r="AA70" s="346"/>
      <c r="AB70" s="346"/>
      <c r="AC70" s="346"/>
      <c r="AD70" s="346"/>
      <c r="AE70" s="346"/>
      <c r="AF70" s="346"/>
      <c r="AG70" s="346"/>
      <c r="AH70" s="346"/>
      <c r="AI70" s="346"/>
      <c r="AJ70" s="346"/>
      <c r="AK70" s="346"/>
      <c r="AL70" s="347"/>
    </row>
    <row r="71" spans="1:38" ht="11.25" customHeight="1" thickBot="1" x14ac:dyDescent="0.2">
      <c r="A71" s="58"/>
      <c r="B71" s="58"/>
      <c r="C71" s="58"/>
      <c r="D71" s="58"/>
      <c r="E71" s="58"/>
      <c r="F71" s="58"/>
      <c r="G71" s="58"/>
      <c r="H71" s="58"/>
      <c r="I71" s="58"/>
      <c r="J71" s="58"/>
    </row>
    <row r="72" spans="1:38" ht="20.25" customHeight="1" thickBot="1" x14ac:dyDescent="0.2">
      <c r="A72" s="351" t="s">
        <v>156</v>
      </c>
      <c r="B72" s="352"/>
      <c r="C72" s="352"/>
      <c r="D72" s="352"/>
      <c r="E72" s="352"/>
      <c r="F72" s="352"/>
      <c r="G72" s="352"/>
      <c r="H72" s="352"/>
      <c r="I72" s="352"/>
      <c r="J72" s="352"/>
      <c r="K72" s="65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</row>
    <row r="73" spans="1:38" ht="20.25" customHeight="1" x14ac:dyDescent="0.15">
      <c r="A73" s="342"/>
      <c r="B73" s="343"/>
      <c r="C73" s="343"/>
      <c r="D73" s="343"/>
      <c r="E73" s="343"/>
      <c r="F73" s="343"/>
      <c r="G73" s="343"/>
      <c r="H73" s="343"/>
      <c r="I73" s="343"/>
      <c r="J73" s="343"/>
      <c r="K73" s="343"/>
      <c r="L73" s="343"/>
      <c r="M73" s="343"/>
      <c r="N73" s="343"/>
      <c r="O73" s="343"/>
      <c r="P73" s="343"/>
      <c r="Q73" s="343"/>
      <c r="R73" s="343"/>
      <c r="S73" s="343"/>
      <c r="T73" s="343"/>
      <c r="U73" s="343"/>
      <c r="V73" s="343"/>
      <c r="W73" s="343"/>
      <c r="X73" s="343"/>
      <c r="Y73" s="343"/>
      <c r="Z73" s="343"/>
      <c r="AA73" s="343"/>
      <c r="AB73" s="343"/>
      <c r="AC73" s="343"/>
      <c r="AD73" s="343"/>
      <c r="AE73" s="343"/>
      <c r="AF73" s="343"/>
      <c r="AG73" s="343"/>
      <c r="AH73" s="343"/>
      <c r="AI73" s="343"/>
      <c r="AJ73" s="343"/>
      <c r="AK73" s="343"/>
      <c r="AL73" s="344"/>
    </row>
    <row r="74" spans="1:38" ht="20.25" customHeight="1" thickBot="1" x14ac:dyDescent="0.2">
      <c r="A74" s="345"/>
      <c r="B74" s="346"/>
      <c r="C74" s="346"/>
      <c r="D74" s="346"/>
      <c r="E74" s="346"/>
      <c r="F74" s="346"/>
      <c r="G74" s="346"/>
      <c r="H74" s="346"/>
      <c r="I74" s="346"/>
      <c r="J74" s="346"/>
      <c r="K74" s="346"/>
      <c r="L74" s="346"/>
      <c r="M74" s="346"/>
      <c r="N74" s="346"/>
      <c r="O74" s="346"/>
      <c r="P74" s="346"/>
      <c r="Q74" s="346"/>
      <c r="R74" s="346"/>
      <c r="S74" s="346"/>
      <c r="T74" s="346"/>
      <c r="U74" s="346"/>
      <c r="V74" s="346"/>
      <c r="W74" s="346"/>
      <c r="X74" s="346"/>
      <c r="Y74" s="346"/>
      <c r="Z74" s="346"/>
      <c r="AA74" s="346"/>
      <c r="AB74" s="346"/>
      <c r="AC74" s="346"/>
      <c r="AD74" s="346"/>
      <c r="AE74" s="346"/>
      <c r="AF74" s="346"/>
      <c r="AG74" s="346"/>
      <c r="AH74" s="346"/>
      <c r="AI74" s="346"/>
      <c r="AJ74" s="346"/>
      <c r="AK74" s="346"/>
      <c r="AL74" s="347"/>
    </row>
    <row r="75" spans="1:38" ht="20.25" customHeight="1" x14ac:dyDescent="0.1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ht="20.25" customHeight="1" x14ac:dyDescent="0.15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ht="20.25" customHeight="1" x14ac:dyDescent="0.1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ht="20.25" customHeight="1" x14ac:dyDescent="0.15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ht="20.25" customHeight="1" x14ac:dyDescent="0.15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ht="20.25" customHeight="1" x14ac:dyDescent="0.15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ht="20.25" customHeight="1" x14ac:dyDescent="0.1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ht="20.25" customHeight="1" x14ac:dyDescent="0.1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ht="20.25" customHeight="1" x14ac:dyDescent="0.15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ht="20.25" customHeight="1" x14ac:dyDescent="0.1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ht="20.25" customHeight="1" x14ac:dyDescent="0.1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ht="20.25" customHeight="1" x14ac:dyDescent="0.1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</row>
    <row r="87" spans="1:38" ht="20.25" customHeight="1" x14ac:dyDescent="0.1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ht="20.25" customHeight="1" x14ac:dyDescent="0.15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ht="20.25" customHeight="1" x14ac:dyDescent="0.15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</row>
    <row r="90" spans="1:38" ht="20.25" customHeight="1" x14ac:dyDescent="0.1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ht="20.25" customHeight="1" x14ac:dyDescent="0.1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ht="20.25" customHeight="1" x14ac:dyDescent="0.1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ht="20.25" customHeight="1" x14ac:dyDescent="0.1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ht="20.25" customHeight="1" x14ac:dyDescent="0.1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ht="20.25" customHeight="1" x14ac:dyDescent="0.1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ht="20.25" customHeight="1" x14ac:dyDescent="0.15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ht="20.25" customHeight="1" x14ac:dyDescent="0.1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ht="20.25" customHeight="1" x14ac:dyDescent="0.1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ht="20.25" customHeight="1" x14ac:dyDescent="0.1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ht="20.25" customHeight="1" x14ac:dyDescent="0.1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ht="20.25" customHeight="1" x14ac:dyDescent="0.1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ht="20.25" customHeight="1" x14ac:dyDescent="0.1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ht="20.25" customHeight="1" x14ac:dyDescent="0.1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ht="20.25" customHeight="1" x14ac:dyDescent="0.1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ht="20.25" customHeight="1" x14ac:dyDescent="0.1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ht="20.25" customHeight="1" x14ac:dyDescent="0.1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9" spans="1:38" ht="13.5" x14ac:dyDescent="0.15">
      <c r="A109" s="13" t="s">
        <v>110</v>
      </c>
      <c r="L109" s="1" t="s">
        <v>147</v>
      </c>
      <c r="U109" s="1">
        <v>1</v>
      </c>
      <c r="X109" s="1" t="s">
        <v>111</v>
      </c>
      <c r="AC109" s="1" t="s">
        <v>125</v>
      </c>
    </row>
    <row r="110" spans="1:38" ht="13.5" x14ac:dyDescent="0.15">
      <c r="A110" s="13" t="s">
        <v>10</v>
      </c>
      <c r="L110" s="1" t="s">
        <v>148</v>
      </c>
      <c r="U110" s="1">
        <v>2</v>
      </c>
      <c r="AC110" s="1" t="s">
        <v>126</v>
      </c>
    </row>
    <row r="111" spans="1:38" ht="13.5" x14ac:dyDescent="0.15">
      <c r="A111" s="13" t="s">
        <v>11</v>
      </c>
      <c r="L111" s="1" t="s">
        <v>149</v>
      </c>
      <c r="U111" s="1">
        <v>3</v>
      </c>
    </row>
    <row r="112" spans="1:38" ht="13.5" x14ac:dyDescent="0.15">
      <c r="A112" s="13" t="s">
        <v>12</v>
      </c>
      <c r="L112" s="1" t="s">
        <v>150</v>
      </c>
      <c r="U112" s="1">
        <v>4</v>
      </c>
    </row>
    <row r="113" spans="1:12" ht="13.5" x14ac:dyDescent="0.15">
      <c r="A113" s="13" t="s">
        <v>9</v>
      </c>
      <c r="L113" s="1" t="s">
        <v>151</v>
      </c>
    </row>
    <row r="114" spans="1:12" ht="13.5" x14ac:dyDescent="0.15">
      <c r="A114" s="13" t="s">
        <v>13</v>
      </c>
      <c r="L114" s="1" t="s">
        <v>152</v>
      </c>
    </row>
    <row r="115" spans="1:12" ht="13.5" x14ac:dyDescent="0.15">
      <c r="A115" s="13" t="s">
        <v>14</v>
      </c>
      <c r="L115" s="1" t="s">
        <v>153</v>
      </c>
    </row>
    <row r="116" spans="1:12" ht="13.5" x14ac:dyDescent="0.15">
      <c r="A116" s="13" t="s">
        <v>15</v>
      </c>
      <c r="L116" s="1" t="s">
        <v>154</v>
      </c>
    </row>
    <row r="117" spans="1:12" ht="13.5" x14ac:dyDescent="0.15">
      <c r="A117" s="13" t="s">
        <v>16</v>
      </c>
    </row>
    <row r="118" spans="1:12" ht="13.5" x14ac:dyDescent="0.15">
      <c r="A118" s="13" t="s">
        <v>17</v>
      </c>
    </row>
    <row r="119" spans="1:12" ht="13.5" x14ac:dyDescent="0.15">
      <c r="A119" s="13" t="s">
        <v>18</v>
      </c>
    </row>
    <row r="120" spans="1:12" ht="13.5" x14ac:dyDescent="0.15">
      <c r="A120" s="13" t="s">
        <v>19</v>
      </c>
    </row>
    <row r="121" spans="1:12" ht="13.5" x14ac:dyDescent="0.15">
      <c r="A121" s="13" t="s">
        <v>20</v>
      </c>
    </row>
    <row r="122" spans="1:12" ht="13.5" x14ac:dyDescent="0.15">
      <c r="A122" s="13" t="s">
        <v>21</v>
      </c>
    </row>
    <row r="123" spans="1:12" ht="13.5" x14ac:dyDescent="0.15">
      <c r="A123" s="13" t="s">
        <v>22</v>
      </c>
    </row>
    <row r="124" spans="1:12" ht="13.5" x14ac:dyDescent="0.15">
      <c r="A124" s="13" t="s">
        <v>23</v>
      </c>
    </row>
    <row r="125" spans="1:12" ht="13.5" x14ac:dyDescent="0.15">
      <c r="A125" s="13" t="s">
        <v>24</v>
      </c>
    </row>
    <row r="126" spans="1:12" ht="13.5" x14ac:dyDescent="0.15">
      <c r="A126" s="13" t="s">
        <v>25</v>
      </c>
    </row>
    <row r="127" spans="1:12" ht="13.5" x14ac:dyDescent="0.15">
      <c r="A127" s="13" t="s">
        <v>26</v>
      </c>
    </row>
    <row r="128" spans="1:12" ht="13.5" x14ac:dyDescent="0.15">
      <c r="A128" s="13" t="s">
        <v>27</v>
      </c>
    </row>
    <row r="129" spans="1:1" ht="13.5" x14ac:dyDescent="0.15">
      <c r="A129" s="13" t="s">
        <v>28</v>
      </c>
    </row>
    <row r="130" spans="1:1" ht="13.5" x14ac:dyDescent="0.15">
      <c r="A130" s="13" t="s">
        <v>29</v>
      </c>
    </row>
    <row r="131" spans="1:1" ht="13.5" x14ac:dyDescent="0.15">
      <c r="A131" s="13" t="s">
        <v>30</v>
      </c>
    </row>
    <row r="132" spans="1:1" ht="13.5" x14ac:dyDescent="0.15">
      <c r="A132" s="13" t="s">
        <v>31</v>
      </c>
    </row>
    <row r="133" spans="1:1" ht="13.5" x14ac:dyDescent="0.15">
      <c r="A133" s="13" t="s">
        <v>32</v>
      </c>
    </row>
    <row r="134" spans="1:1" ht="13.5" x14ac:dyDescent="0.15">
      <c r="A134" s="13" t="s">
        <v>33</v>
      </c>
    </row>
    <row r="135" spans="1:1" ht="13.5" x14ac:dyDescent="0.15">
      <c r="A135" s="13" t="s">
        <v>34</v>
      </c>
    </row>
    <row r="136" spans="1:1" ht="13.5" x14ac:dyDescent="0.15">
      <c r="A136" s="13" t="s">
        <v>35</v>
      </c>
    </row>
    <row r="137" spans="1:1" ht="13.5" x14ac:dyDescent="0.15">
      <c r="A137" s="13" t="s">
        <v>36</v>
      </c>
    </row>
    <row r="138" spans="1:1" ht="13.5" x14ac:dyDescent="0.15">
      <c r="A138" s="13" t="s">
        <v>37</v>
      </c>
    </row>
    <row r="139" spans="1:1" ht="13.5" x14ac:dyDescent="0.15">
      <c r="A139" s="13" t="s">
        <v>38</v>
      </c>
    </row>
    <row r="140" spans="1:1" ht="13.5" x14ac:dyDescent="0.15">
      <c r="A140" s="13" t="s">
        <v>39</v>
      </c>
    </row>
    <row r="141" spans="1:1" ht="13.5" x14ac:dyDescent="0.15">
      <c r="A141" s="13" t="s">
        <v>40</v>
      </c>
    </row>
    <row r="142" spans="1:1" ht="13.5" x14ac:dyDescent="0.15">
      <c r="A142" s="13" t="s">
        <v>41</v>
      </c>
    </row>
    <row r="143" spans="1:1" ht="13.5" x14ac:dyDescent="0.15">
      <c r="A143" s="13" t="s">
        <v>42</v>
      </c>
    </row>
    <row r="144" spans="1:1" ht="13.5" x14ac:dyDescent="0.15">
      <c r="A144" s="13" t="s">
        <v>43</v>
      </c>
    </row>
    <row r="145" spans="1:1" ht="13.5" x14ac:dyDescent="0.15">
      <c r="A145" s="13" t="s">
        <v>44</v>
      </c>
    </row>
    <row r="146" spans="1:1" ht="13.5" x14ac:dyDescent="0.15">
      <c r="A146" s="13" t="s">
        <v>45</v>
      </c>
    </row>
    <row r="147" spans="1:1" ht="13.5" x14ac:dyDescent="0.15">
      <c r="A147" s="13" t="s">
        <v>46</v>
      </c>
    </row>
    <row r="148" spans="1:1" ht="13.5" x14ac:dyDescent="0.15">
      <c r="A148" s="13" t="s">
        <v>47</v>
      </c>
    </row>
    <row r="149" spans="1:1" ht="13.5" x14ac:dyDescent="0.15">
      <c r="A149" s="13" t="s">
        <v>48</v>
      </c>
    </row>
    <row r="150" spans="1:1" ht="13.5" x14ac:dyDescent="0.15">
      <c r="A150" s="13" t="s">
        <v>49</v>
      </c>
    </row>
    <row r="151" spans="1:1" ht="13.5" x14ac:dyDescent="0.15">
      <c r="A151" s="13" t="s">
        <v>50</v>
      </c>
    </row>
    <row r="152" spans="1:1" ht="13.5" x14ac:dyDescent="0.15">
      <c r="A152" s="13" t="s">
        <v>51</v>
      </c>
    </row>
    <row r="153" spans="1:1" ht="13.5" x14ac:dyDescent="0.15">
      <c r="A153" s="13" t="s">
        <v>52</v>
      </c>
    </row>
    <row r="154" spans="1:1" ht="13.5" x14ac:dyDescent="0.15">
      <c r="A154" s="13" t="s">
        <v>53</v>
      </c>
    </row>
    <row r="155" spans="1:1" ht="13.5" x14ac:dyDescent="0.15">
      <c r="A155" s="13" t="s">
        <v>54</v>
      </c>
    </row>
    <row r="156" spans="1:1" ht="13.5" x14ac:dyDescent="0.15"/>
  </sheetData>
  <mergeCells count="269">
    <mergeCell ref="AA36:AH36"/>
    <mergeCell ref="S37:Z37"/>
    <mergeCell ref="AA37:AH37"/>
    <mergeCell ref="S36:Z36"/>
    <mergeCell ref="S35:Z35"/>
    <mergeCell ref="AA35:AH35"/>
    <mergeCell ref="S33:Z33"/>
    <mergeCell ref="AA42:AH42"/>
    <mergeCell ref="S43:Z43"/>
    <mergeCell ref="AA43:AH43"/>
    <mergeCell ref="AK40:AK41"/>
    <mergeCell ref="AL26:AL27"/>
    <mergeCell ref="AL28:AL29"/>
    <mergeCell ref="AL30:AL31"/>
    <mergeCell ref="R28:R29"/>
    <mergeCell ref="AA29:AH29"/>
    <mergeCell ref="S29:Z29"/>
    <mergeCell ref="S28:Z28"/>
    <mergeCell ref="AA28:AH28"/>
    <mergeCell ref="S30:Z30"/>
    <mergeCell ref="AI36:AJ37"/>
    <mergeCell ref="AL36:AL37"/>
    <mergeCell ref="AK34:AK35"/>
    <mergeCell ref="AK36:AK37"/>
    <mergeCell ref="R34:R35"/>
    <mergeCell ref="AI32:AJ33"/>
    <mergeCell ref="AL32:AL33"/>
    <mergeCell ref="AL34:AL35"/>
    <mergeCell ref="S32:Z32"/>
    <mergeCell ref="AA32:AH32"/>
    <mergeCell ref="AA33:AH33"/>
    <mergeCell ref="S34:Z34"/>
    <mergeCell ref="AA34:AH34"/>
    <mergeCell ref="AA30:AH30"/>
    <mergeCell ref="AI38:AJ39"/>
    <mergeCell ref="S39:Z39"/>
    <mergeCell ref="AA39:AH39"/>
    <mergeCell ref="S40:Z40"/>
    <mergeCell ref="AA40:AH40"/>
    <mergeCell ref="S41:Z41"/>
    <mergeCell ref="S38:Z38"/>
    <mergeCell ref="AA38:AH38"/>
    <mergeCell ref="AA41:AH41"/>
    <mergeCell ref="K42:K43"/>
    <mergeCell ref="J42:J43"/>
    <mergeCell ref="L42:Q43"/>
    <mergeCell ref="S42:Z42"/>
    <mergeCell ref="AA48:AH48"/>
    <mergeCell ref="S49:Z49"/>
    <mergeCell ref="AA49:AH49"/>
    <mergeCell ref="AL44:AL45"/>
    <mergeCell ref="AK42:AK43"/>
    <mergeCell ref="R42:R43"/>
    <mergeCell ref="AI42:AJ43"/>
    <mergeCell ref="AL42:AL43"/>
    <mergeCell ref="S44:Z44"/>
    <mergeCell ref="AA44:AH44"/>
    <mergeCell ref="AK44:AK45"/>
    <mergeCell ref="S45:Z45"/>
    <mergeCell ref="AA45:AH45"/>
    <mergeCell ref="S47:Z47"/>
    <mergeCell ref="S48:Z48"/>
    <mergeCell ref="L50:Q51"/>
    <mergeCell ref="A48:B49"/>
    <mergeCell ref="C48:I49"/>
    <mergeCell ref="R48:R49"/>
    <mergeCell ref="R50:R51"/>
    <mergeCell ref="A50:B51"/>
    <mergeCell ref="AI44:AJ45"/>
    <mergeCell ref="AI46:AJ47"/>
    <mergeCell ref="AI48:AJ49"/>
    <mergeCell ref="A44:B45"/>
    <mergeCell ref="L48:Q49"/>
    <mergeCell ref="AA50:AH50"/>
    <mergeCell ref="S51:Z51"/>
    <mergeCell ref="AA51:AH51"/>
    <mergeCell ref="AK54:AK55"/>
    <mergeCell ref="AL50:AL51"/>
    <mergeCell ref="A32:B33"/>
    <mergeCell ref="A30:B31"/>
    <mergeCell ref="AK38:AK39"/>
    <mergeCell ref="L40:Q41"/>
    <mergeCell ref="AI40:AJ41"/>
    <mergeCell ref="R36:R37"/>
    <mergeCell ref="AI34:AJ35"/>
    <mergeCell ref="AK32:AK33"/>
    <mergeCell ref="C32:I33"/>
    <mergeCell ref="AK50:AK51"/>
    <mergeCell ref="AI50:AJ51"/>
    <mergeCell ref="A46:B47"/>
    <mergeCell ref="C46:I47"/>
    <mergeCell ref="K46:K47"/>
    <mergeCell ref="J46:J47"/>
    <mergeCell ref="A38:B39"/>
    <mergeCell ref="C38:I39"/>
    <mergeCell ref="K40:K41"/>
    <mergeCell ref="J40:J41"/>
    <mergeCell ref="L38:Q39"/>
    <mergeCell ref="K38:K39"/>
    <mergeCell ref="J38:J39"/>
    <mergeCell ref="A73:AL74"/>
    <mergeCell ref="A64:J64"/>
    <mergeCell ref="A68:J68"/>
    <mergeCell ref="A72:J72"/>
    <mergeCell ref="A69:AL70"/>
    <mergeCell ref="A65:AL66"/>
    <mergeCell ref="AL52:AL53"/>
    <mergeCell ref="AL54:AL55"/>
    <mergeCell ref="C30:I31"/>
    <mergeCell ref="K30:K31"/>
    <mergeCell ref="K32:K33"/>
    <mergeCell ref="R32:R33"/>
    <mergeCell ref="R30:R31"/>
    <mergeCell ref="J30:J31"/>
    <mergeCell ref="L30:Q31"/>
    <mergeCell ref="K36:K37"/>
    <mergeCell ref="R38:R39"/>
    <mergeCell ref="R40:R41"/>
    <mergeCell ref="AK48:AK49"/>
    <mergeCell ref="AI52:AJ53"/>
    <mergeCell ref="AK52:AK53"/>
    <mergeCell ref="S50:Z50"/>
    <mergeCell ref="AI54:AJ55"/>
    <mergeCell ref="S52:Z52"/>
    <mergeCell ref="AC24:AK24"/>
    <mergeCell ref="U22:AH22"/>
    <mergeCell ref="U24:AB24"/>
    <mergeCell ref="AK30:AK31"/>
    <mergeCell ref="AI28:AJ29"/>
    <mergeCell ref="S26:AH26"/>
    <mergeCell ref="K26:K27"/>
    <mergeCell ref="AI26:AJ27"/>
    <mergeCell ref="A23:D23"/>
    <mergeCell ref="AK28:AK29"/>
    <mergeCell ref="L26:Q26"/>
    <mergeCell ref="K28:K29"/>
    <mergeCell ref="R26:R27"/>
    <mergeCell ref="L28:Q29"/>
    <mergeCell ref="C28:I29"/>
    <mergeCell ref="AI30:AJ31"/>
    <mergeCell ref="S31:Z31"/>
    <mergeCell ref="AA31:AH31"/>
    <mergeCell ref="E20:T21"/>
    <mergeCell ref="L32:Q33"/>
    <mergeCell ref="J28:J29"/>
    <mergeCell ref="J32:J33"/>
    <mergeCell ref="J34:J35"/>
    <mergeCell ref="J36:J37"/>
    <mergeCell ref="E17:T17"/>
    <mergeCell ref="J26:J27"/>
    <mergeCell ref="L27:Q27"/>
    <mergeCell ref="C26:I27"/>
    <mergeCell ref="E24:T24"/>
    <mergeCell ref="A25:D25"/>
    <mergeCell ref="A24:D24"/>
    <mergeCell ref="A26:B27"/>
    <mergeCell ref="A22:D22"/>
    <mergeCell ref="A6:D6"/>
    <mergeCell ref="A7:D7"/>
    <mergeCell ref="E13:T13"/>
    <mergeCell ref="A12:A16"/>
    <mergeCell ref="B15:D16"/>
    <mergeCell ref="B14:D14"/>
    <mergeCell ref="E12:T12"/>
    <mergeCell ref="F15:J15"/>
    <mergeCell ref="AK26:AK27"/>
    <mergeCell ref="S27:AH27"/>
    <mergeCell ref="U23:AB23"/>
    <mergeCell ref="AC23:AL23"/>
    <mergeCell ref="U25:AB25"/>
    <mergeCell ref="AC25:AK25"/>
    <mergeCell ref="E8:T8"/>
    <mergeCell ref="E9:T9"/>
    <mergeCell ref="A11:D11"/>
    <mergeCell ref="A10:D10"/>
    <mergeCell ref="E22:T22"/>
    <mergeCell ref="E19:T19"/>
    <mergeCell ref="A18:D18"/>
    <mergeCell ref="A17:D17"/>
    <mergeCell ref="A20:D21"/>
    <mergeCell ref="E16:T16"/>
    <mergeCell ref="A1:T1"/>
    <mergeCell ref="A2:T2"/>
    <mergeCell ref="E5:I5"/>
    <mergeCell ref="A5:D5"/>
    <mergeCell ref="A3:T3"/>
    <mergeCell ref="E23:T23"/>
    <mergeCell ref="E6:I6"/>
    <mergeCell ref="E7:I7"/>
    <mergeCell ref="A34:B35"/>
    <mergeCell ref="C34:I35"/>
    <mergeCell ref="L34:Q35"/>
    <mergeCell ref="K34:K35"/>
    <mergeCell ref="E25:T25"/>
    <mergeCell ref="A28:B29"/>
    <mergeCell ref="A8:D8"/>
    <mergeCell ref="A19:D19"/>
    <mergeCell ref="E10:T10"/>
    <mergeCell ref="E11:T11"/>
    <mergeCell ref="A9:D9"/>
    <mergeCell ref="B13:D13"/>
    <mergeCell ref="B12:D12"/>
    <mergeCell ref="M15:T15"/>
    <mergeCell ref="E14:T14"/>
    <mergeCell ref="E18:T18"/>
    <mergeCell ref="AL46:AL47"/>
    <mergeCell ref="AL48:AL49"/>
    <mergeCell ref="A36:B37"/>
    <mergeCell ref="C36:I37"/>
    <mergeCell ref="L36:Q37"/>
    <mergeCell ref="AL38:AL39"/>
    <mergeCell ref="AL40:AL41"/>
    <mergeCell ref="A40:B41"/>
    <mergeCell ref="C40:I41"/>
    <mergeCell ref="K48:K49"/>
    <mergeCell ref="J48:J49"/>
    <mergeCell ref="AK46:AK47"/>
    <mergeCell ref="L46:Q47"/>
    <mergeCell ref="S46:Z46"/>
    <mergeCell ref="AA46:AH46"/>
    <mergeCell ref="AA47:AH47"/>
    <mergeCell ref="C44:I45"/>
    <mergeCell ref="K44:K45"/>
    <mergeCell ref="J44:J45"/>
    <mergeCell ref="L44:Q45"/>
    <mergeCell ref="R44:R45"/>
    <mergeCell ref="R46:R47"/>
    <mergeCell ref="A42:B43"/>
    <mergeCell ref="C42:I43"/>
    <mergeCell ref="L54:Q55"/>
    <mergeCell ref="S55:Z55"/>
    <mergeCell ref="AA55:AH55"/>
    <mergeCell ref="C52:I53"/>
    <mergeCell ref="J52:J53"/>
    <mergeCell ref="L52:Q53"/>
    <mergeCell ref="S53:Z53"/>
    <mergeCell ref="S56:Z56"/>
    <mergeCell ref="S54:Z54"/>
    <mergeCell ref="R54:R55"/>
    <mergeCell ref="R52:R53"/>
    <mergeCell ref="AA56:AH56"/>
    <mergeCell ref="AA52:AH52"/>
    <mergeCell ref="AA53:AH53"/>
    <mergeCell ref="AA54:AH54"/>
    <mergeCell ref="A54:B55"/>
    <mergeCell ref="C50:I51"/>
    <mergeCell ref="K50:K51"/>
    <mergeCell ref="J50:J51"/>
    <mergeCell ref="K52:K53"/>
    <mergeCell ref="K54:K55"/>
    <mergeCell ref="A52:B53"/>
    <mergeCell ref="C54:I55"/>
    <mergeCell ref="J54:J55"/>
    <mergeCell ref="AL56:AL57"/>
    <mergeCell ref="R56:R57"/>
    <mergeCell ref="A62:E62"/>
    <mergeCell ref="F62:S62"/>
    <mergeCell ref="A61:E61"/>
    <mergeCell ref="F61:S61"/>
    <mergeCell ref="A59:H60"/>
    <mergeCell ref="K56:K57"/>
    <mergeCell ref="A56:B57"/>
    <mergeCell ref="C56:I57"/>
    <mergeCell ref="AI56:AJ57"/>
    <mergeCell ref="L56:Q57"/>
    <mergeCell ref="J56:J57"/>
    <mergeCell ref="AK56:AK57"/>
    <mergeCell ref="S57:Z57"/>
    <mergeCell ref="AA57:AH57"/>
  </mergeCells>
  <phoneticPr fontId="2" alignment="center"/>
  <dataValidations count="12">
    <dataValidation type="list" allowBlank="1" showInputMessage="1" showErrorMessage="1" sqref="AK58" xr:uid="{35D7BCA5-7136-4053-A0CF-EC4CFFE682C9}">
      <formula1>X111</formula1>
    </dataValidation>
    <dataValidation imeMode="off" allowBlank="1" showInputMessage="1" showErrorMessage="1" sqref="AI28:AJ58" xr:uid="{515F9B79-632B-435B-AD4C-2523592116CF}"/>
    <dataValidation type="textLength" imeMode="off" allowBlank="1" showInputMessage="1" showErrorMessage="1" error="7桁で入力して下さい！" sqref="C28:I58" xr:uid="{51D8C79D-9112-45E3-9C74-7F2C1AD4AA02}">
      <formula1>7</formula1>
      <formula2>7</formula2>
    </dataValidation>
    <dataValidation type="textLength" allowBlank="1" showInputMessage="1" showErrorMessage="1" error="4桁で入力して下さい！" sqref="K15:L15" xr:uid="{D55BD2F2-C913-4402-A54F-DD10CCD27662}">
      <formula1>4</formula1>
      <formula2>4</formula2>
    </dataValidation>
    <dataValidation imeMode="hiragana" allowBlank="1" showInputMessage="1" showErrorMessage="1" sqref="E8" xr:uid="{A1170D64-2DC4-4F21-A376-4194214E5DF6}"/>
    <dataValidation imeMode="off" allowBlank="1" showInputMessage="1" showErrorMessage="1" error="５桁で入力して下さい！" sqref="E7:I7 J5:J7 L5:T7 K5:K6" xr:uid="{2C534AAE-49B2-499F-AD04-D486E79F485C}"/>
    <dataValidation type="list" allowBlank="1" showInputMessage="1" showErrorMessage="1" sqref="E6:I6" xr:uid="{DA137C7D-8E47-4E44-80A9-18475B234E4F}">
      <formula1>$A$109:$A$155</formula1>
    </dataValidation>
    <dataValidation type="list" allowBlank="1" showInputMessage="1" showErrorMessage="1" sqref="E5:I5" xr:uid="{25ABF20B-343E-4A84-9E0E-D3C03026E2E1}">
      <formula1>$L$109:$L$116</formula1>
    </dataValidation>
    <dataValidation allowBlank="1" showInputMessage="1" showErrorMessage="1" error="7桁で入力して下さい！" sqref="J28:K58" xr:uid="{85AF7606-785D-4207-ACD6-59C197041F78}"/>
    <dataValidation allowBlank="1" showInputMessage="1" showErrorMessage="1" error="3桁で入力して下さい！" sqref="F15:J15" xr:uid="{412C4F72-2850-4F09-80CF-DC8AA46A7F47}"/>
    <dataValidation type="list" imeMode="off" allowBlank="1" showInputMessage="1" showErrorMessage="1" error="５桁で入力して下さい！" sqref="K7" xr:uid="{3E0F5B49-18A9-44B2-A3F4-66805AEE2973}">
      <formula1>$AC$109:$AC$110</formula1>
    </dataValidation>
    <dataValidation type="list" allowBlank="1" showInputMessage="1" showErrorMessage="1" sqref="AK28:AK57" xr:uid="{2BF3C93D-509F-4809-A0C7-3BB68A937ADE}">
      <formula1>$X$109</formula1>
    </dataValidation>
  </dataValidations>
  <printOptions horizontalCentered="1" verticalCentered="1"/>
  <pageMargins left="0.19685039370078741" right="0.19685039370078741" top="0.31496062992125984" bottom="0.23622047244094491" header="0.19685039370078741" footer="0.19685039370078741"/>
  <pageSetup paperSize="9" scale="87" orientation="portrait" r:id="rId1"/>
  <headerFooter alignWithMargins="0">
    <oddHeader>&amp;R&amp;P/&amp;N</oddHeader>
  </headerFooter>
  <rowBreaks count="1" manualBreakCount="1">
    <brk id="58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7EF63-E0A4-4C16-AB43-3EDB7DD81A7C}">
  <sheetPr>
    <pageSetUpPr fitToPage="1"/>
  </sheetPr>
  <dimension ref="A1:S28"/>
  <sheetViews>
    <sheetView showGridLines="0" zoomScale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L12" sqref="L12"/>
    </sheetView>
  </sheetViews>
  <sheetFormatPr defaultColWidth="9" defaultRowHeight="13.5" x14ac:dyDescent="0.15"/>
  <cols>
    <col min="1" max="1" width="5.375" style="17" customWidth="1"/>
    <col min="2" max="3" width="8.125" style="17" customWidth="1"/>
    <col min="4" max="4" width="16.125" style="17" customWidth="1"/>
    <col min="5" max="5" width="15.125" style="17" bestFit="1" customWidth="1"/>
    <col min="6" max="6" width="9.5" style="17" customWidth="1"/>
    <col min="7" max="8" width="10.5" style="17" customWidth="1"/>
    <col min="9" max="10" width="10.75" style="17" customWidth="1"/>
    <col min="11" max="11" width="9.25" style="17" hidden="1" customWidth="1"/>
    <col min="12" max="13" width="16.125" style="17" customWidth="1"/>
    <col min="14" max="14" width="17.25" style="17" customWidth="1"/>
    <col min="15" max="15" width="14.375" style="17" customWidth="1"/>
    <col min="16" max="16" width="9.5" style="17" customWidth="1"/>
    <col min="17" max="17" width="8.125" style="17" bestFit="1" customWidth="1"/>
    <col min="18" max="18" width="12.875" style="17" customWidth="1"/>
    <col min="19" max="19" width="13" style="17" customWidth="1"/>
    <col min="20" max="16384" width="9" style="17"/>
  </cols>
  <sheetData>
    <row r="1" spans="1:19" ht="32.25" customHeight="1" thickTop="1" thickBot="1" x14ac:dyDescent="0.2">
      <c r="A1" s="14" t="s">
        <v>55</v>
      </c>
      <c r="B1" s="356" t="str">
        <f>IF(入力用シート!K7="","",入力用シート!K7)</f>
        <v>男 子</v>
      </c>
      <c r="C1" s="357"/>
      <c r="D1" s="15"/>
      <c r="E1" s="15"/>
      <c r="F1" s="15" t="s">
        <v>56</v>
      </c>
      <c r="G1" s="15"/>
      <c r="H1" s="15"/>
      <c r="I1" s="15"/>
      <c r="J1" s="15"/>
      <c r="K1" s="15"/>
      <c r="L1" s="15"/>
      <c r="M1" s="15"/>
      <c r="N1" s="16"/>
      <c r="O1" s="16" t="s">
        <v>57</v>
      </c>
      <c r="P1" s="16"/>
      <c r="Q1" s="16"/>
      <c r="R1" s="16"/>
      <c r="S1" s="16"/>
    </row>
    <row r="2" spans="1:19" ht="42" customHeight="1" thickTop="1" thickBot="1" x14ac:dyDescent="0.2">
      <c r="A2" s="368" t="s">
        <v>58</v>
      </c>
      <c r="B2" s="373" t="s">
        <v>168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5"/>
      <c r="N2" s="18" t="s">
        <v>59</v>
      </c>
      <c r="O2" s="19" t="s">
        <v>60</v>
      </c>
      <c r="P2" s="20" t="s">
        <v>61</v>
      </c>
    </row>
    <row r="3" spans="1:19" ht="14.25" customHeight="1" thickTop="1" thickBot="1" x14ac:dyDescent="0.2">
      <c r="A3" s="368"/>
      <c r="B3" s="376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8"/>
      <c r="N3" s="384" t="s">
        <v>62</v>
      </c>
      <c r="O3" s="385"/>
      <c r="P3" s="386"/>
    </row>
    <row r="4" spans="1:19" ht="27.75" thickTop="1" x14ac:dyDescent="0.15">
      <c r="A4" s="387" t="s">
        <v>63</v>
      </c>
      <c r="B4" s="388"/>
      <c r="C4" s="389"/>
      <c r="D4" s="390" t="str">
        <f>IF(入力用シート!E8="","",入力用シート!E8)</f>
        <v/>
      </c>
      <c r="E4" s="391"/>
      <c r="F4" s="391"/>
      <c r="G4" s="391"/>
      <c r="H4" s="391"/>
      <c r="I4" s="391"/>
      <c r="J4" s="392"/>
      <c r="K4" s="21"/>
      <c r="L4" s="22" t="s">
        <v>64</v>
      </c>
    </row>
    <row r="5" spans="1:19" ht="13.5" customHeight="1" x14ac:dyDescent="0.15">
      <c r="A5" s="365" t="s">
        <v>65</v>
      </c>
      <c r="B5" s="366"/>
      <c r="C5" s="367"/>
      <c r="D5" s="406" t="str">
        <f>IF(入力用シート!E9="","",入力用シート!E9)</f>
        <v/>
      </c>
      <c r="E5" s="407"/>
      <c r="F5" s="407"/>
      <c r="G5" s="407"/>
      <c r="H5" s="407"/>
      <c r="I5" s="407"/>
      <c r="J5" s="408"/>
      <c r="K5" s="371"/>
      <c r="L5" s="382"/>
    </row>
    <row r="6" spans="1:19" ht="13.5" customHeight="1" thickBot="1" x14ac:dyDescent="0.2">
      <c r="A6" s="379" t="s">
        <v>66</v>
      </c>
      <c r="B6" s="380"/>
      <c r="C6" s="381"/>
      <c r="D6" s="409"/>
      <c r="E6" s="410"/>
      <c r="F6" s="410"/>
      <c r="G6" s="410"/>
      <c r="H6" s="410"/>
      <c r="I6" s="410"/>
      <c r="J6" s="411"/>
      <c r="K6" s="372"/>
      <c r="L6" s="383"/>
    </row>
    <row r="7" spans="1:19" ht="15" thickTop="1" thickBot="1" x14ac:dyDescent="0.2">
      <c r="A7" s="16" t="s">
        <v>67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ht="30" customHeight="1" thickBot="1" x14ac:dyDescent="0.2">
      <c r="A8" s="104" t="s">
        <v>68</v>
      </c>
      <c r="B8" s="105" t="s">
        <v>69</v>
      </c>
      <c r="C8" s="105" t="s">
        <v>70</v>
      </c>
      <c r="D8" s="106" t="s">
        <v>71</v>
      </c>
      <c r="E8" s="106" t="s">
        <v>72</v>
      </c>
      <c r="F8" s="106" t="s">
        <v>73</v>
      </c>
      <c r="G8" s="369" t="s">
        <v>74</v>
      </c>
      <c r="H8" s="370"/>
      <c r="I8" s="369" t="s">
        <v>75</v>
      </c>
      <c r="J8" s="370"/>
      <c r="K8" s="106" t="s">
        <v>76</v>
      </c>
      <c r="L8" s="106" t="s">
        <v>77</v>
      </c>
      <c r="M8" s="107" t="s">
        <v>78</v>
      </c>
      <c r="N8" s="362" t="s">
        <v>79</v>
      </c>
      <c r="O8" s="362"/>
      <c r="P8" s="16"/>
      <c r="Q8" s="16"/>
    </row>
    <row r="9" spans="1:19" ht="30" customHeight="1" x14ac:dyDescent="0.15">
      <c r="A9" s="84" t="s">
        <v>80</v>
      </c>
      <c r="B9" s="85" t="str">
        <f>IF(入力用シート!J28="","",入力用シート!J28)</f>
        <v/>
      </c>
      <c r="C9" s="85" t="str">
        <f>IF(入力用シート!K28="","",入力用シート!K28)</f>
        <v/>
      </c>
      <c r="D9" s="85" t="str">
        <f>IF(入力用シート!C28="","",入力用シート!C28)</f>
        <v/>
      </c>
      <c r="E9" s="86" t="str">
        <f>IF(入力用シート!L28="","",入力用シート!L28)</f>
        <v/>
      </c>
      <c r="F9" s="86" t="str">
        <f>IF(入力用シート!AK28="","",入力用シート!AK28)</f>
        <v/>
      </c>
      <c r="G9" s="87" t="str">
        <f>IF(入力用シート!S29="","",入力用シート!S29)</f>
        <v/>
      </c>
      <c r="H9" s="88" t="str">
        <f>IF(入力用シート!AA29="","",入力用シート!AA29)</f>
        <v/>
      </c>
      <c r="I9" s="89" t="str">
        <f>IF(入力用シート!S28="","",入力用シート!S28)</f>
        <v/>
      </c>
      <c r="J9" s="90" t="str">
        <f>IF(入力用シート!AA28="","",入力用シート!AA28)</f>
        <v/>
      </c>
      <c r="K9" s="91" t="str">
        <f>D5</f>
        <v/>
      </c>
      <c r="L9" s="109" t="str">
        <f>IF(入力用シート!AI28="","",入力用シート!AI28)</f>
        <v/>
      </c>
      <c r="M9" s="92" t="str">
        <f>IF(入力用シート!AL28="","",入力用シート!AL28)</f>
        <v/>
      </c>
      <c r="N9" s="358" t="s">
        <v>159</v>
      </c>
      <c r="O9" s="358"/>
      <c r="P9" s="358"/>
      <c r="Q9" s="359"/>
    </row>
    <row r="10" spans="1:19" ht="30" customHeight="1" x14ac:dyDescent="0.15">
      <c r="A10" s="93">
        <v>2</v>
      </c>
      <c r="B10" s="62" t="str">
        <f>IF(入力用シート!J30="","",入力用シート!J30)</f>
        <v/>
      </c>
      <c r="C10" s="62" t="str">
        <f>IF(入力用シート!K30="","",入力用シート!K30)</f>
        <v/>
      </c>
      <c r="D10" s="62" t="str">
        <f>IF(入力用シート!C30="","",入力用シート!C30)</f>
        <v/>
      </c>
      <c r="E10" s="108" t="str">
        <f>IF(入力用シート!L30="","",入力用シート!L30)</f>
        <v/>
      </c>
      <c r="F10" s="50" t="str">
        <f>IF(入力用シート!AK30="","",入力用シート!AK30)</f>
        <v/>
      </c>
      <c r="G10" s="76" t="str">
        <f>IF(入力用シート!S31="","",入力用シート!S31)</f>
        <v/>
      </c>
      <c r="H10" s="77" t="str">
        <f>IF(入力用シート!AA31="","",入力用シート!AA31)</f>
        <v/>
      </c>
      <c r="I10" s="79" t="str">
        <f>IF(入力用シート!S30="","",入力用シート!S30)</f>
        <v/>
      </c>
      <c r="J10" s="80" t="str">
        <f>IF(入力用シート!AA30="","",入力用シート!AA30)</f>
        <v/>
      </c>
      <c r="K10" s="24"/>
      <c r="L10" s="110" t="str">
        <f>IF(入力用シート!AI30="","",入力用シート!AI30)</f>
        <v/>
      </c>
      <c r="M10" s="94" t="str">
        <f>IF(入力用シート!AL30="","",入力用シート!AL30)</f>
        <v/>
      </c>
      <c r="N10" s="360"/>
      <c r="O10" s="360"/>
      <c r="P10" s="360"/>
      <c r="Q10" s="361"/>
    </row>
    <row r="11" spans="1:19" ht="30" customHeight="1" x14ac:dyDescent="0.15">
      <c r="A11" s="93">
        <v>3</v>
      </c>
      <c r="B11" s="62" t="str">
        <f>IF(入力用シート!J32="","",入力用シート!J32)</f>
        <v/>
      </c>
      <c r="C11" s="62" t="str">
        <f>IF(入力用シート!K32="","",入力用シート!K32)</f>
        <v/>
      </c>
      <c r="D11" s="62" t="str">
        <f>IF(入力用シート!C32="","",入力用シート!C32)</f>
        <v/>
      </c>
      <c r="E11" s="108" t="str">
        <f>IF(入力用シート!L32="","",入力用シート!L32)</f>
        <v/>
      </c>
      <c r="F11" s="50" t="str">
        <f>IF(入力用シート!AK32="","",入力用シート!AK32)</f>
        <v/>
      </c>
      <c r="G11" s="75" t="str">
        <f>IF(入力用シート!S33="","",入力用シート!S33)</f>
        <v/>
      </c>
      <c r="H11" s="77" t="str">
        <f>IF(入力用シート!AA33="","",入力用シート!AA33)</f>
        <v/>
      </c>
      <c r="I11" s="79" t="str">
        <f>IF(入力用シート!S32="","",入力用シート!S32)</f>
        <v/>
      </c>
      <c r="J11" s="80" t="str">
        <f>IF(入力用シート!AA32="","",入力用シート!AA32)</f>
        <v/>
      </c>
      <c r="K11" s="24"/>
      <c r="L11" s="110" t="str">
        <f>IF(入力用シート!AI32="","",入力用シート!AI32)</f>
        <v/>
      </c>
      <c r="M11" s="94" t="str">
        <f>IF(入力用シート!AL32="","",入力用シート!AL32)</f>
        <v/>
      </c>
      <c r="N11" s="16" t="s">
        <v>166</v>
      </c>
      <c r="O11" s="16"/>
      <c r="P11" s="16"/>
      <c r="Q11" s="25"/>
    </row>
    <row r="12" spans="1:19" ht="30" customHeight="1" x14ac:dyDescent="0.15">
      <c r="A12" s="93">
        <v>4</v>
      </c>
      <c r="B12" s="62" t="str">
        <f>IF(入力用シート!J34="","",入力用シート!J34)</f>
        <v/>
      </c>
      <c r="C12" s="62" t="str">
        <f>IF(入力用シート!K34="","",入力用シート!K34)</f>
        <v/>
      </c>
      <c r="D12" s="62" t="str">
        <f>IF(入力用シート!C34="","",入力用シート!C34)</f>
        <v/>
      </c>
      <c r="E12" s="108" t="str">
        <f>IF(入力用シート!L34="","",入力用シート!L34)</f>
        <v/>
      </c>
      <c r="F12" s="50" t="str">
        <f>IF(入力用シート!AK34="","",入力用シート!AK34)</f>
        <v/>
      </c>
      <c r="G12" s="75" t="str">
        <f>IF(入力用シート!S35="","",入力用シート!S35)</f>
        <v/>
      </c>
      <c r="H12" s="77" t="str">
        <f>IF(入力用シート!AA35="","",入力用シート!AA35)</f>
        <v/>
      </c>
      <c r="I12" s="81" t="str">
        <f>IF(入力用シート!S34="","",入力用シート!S34)</f>
        <v/>
      </c>
      <c r="J12" s="80" t="str">
        <f>IF(入力用シート!AA34="","",入力用シート!AA34)</f>
        <v/>
      </c>
      <c r="K12" s="24"/>
      <c r="L12" s="110" t="str">
        <f>IF(入力用シート!AI34="","",入力用シート!AI34)</f>
        <v/>
      </c>
      <c r="M12" s="94" t="str">
        <f>IF(入力用シート!AL34="","",入力用シート!AL34)</f>
        <v/>
      </c>
      <c r="N12" s="419" t="s">
        <v>160</v>
      </c>
      <c r="O12" s="397" t="str">
        <f>IF(入力用シート!F61="","",入力用シート!F61)</f>
        <v/>
      </c>
      <c r="P12" s="397"/>
      <c r="Q12" s="25"/>
    </row>
    <row r="13" spans="1:19" ht="30" customHeight="1" x14ac:dyDescent="0.15">
      <c r="A13" s="93">
        <v>5</v>
      </c>
      <c r="B13" s="62" t="str">
        <f>IF(入力用シート!J36="","",入力用シート!J36)</f>
        <v/>
      </c>
      <c r="C13" s="62" t="str">
        <f>IF(入力用シート!K36="","",入力用シート!K36)</f>
        <v/>
      </c>
      <c r="D13" s="62" t="str">
        <f>IF(入力用シート!C36="","",入力用シート!C36)</f>
        <v/>
      </c>
      <c r="E13" s="108" t="str">
        <f>IF(入力用シート!L36="","",入力用シート!L36)</f>
        <v/>
      </c>
      <c r="F13" s="50" t="str">
        <f>IF(入力用シート!AK36="","",入力用シート!AK36)</f>
        <v/>
      </c>
      <c r="G13" s="75" t="str">
        <f>IF(入力用シート!S37="","",入力用シート!S37)</f>
        <v/>
      </c>
      <c r="H13" s="77" t="str">
        <f>IF(入力用シート!AA37="","",入力用シート!AA37)</f>
        <v/>
      </c>
      <c r="I13" s="79" t="str">
        <f>IF(入力用シート!S36="","",入力用シート!S36)</f>
        <v/>
      </c>
      <c r="J13" s="80" t="str">
        <f>IF(入力用シート!AA36="","",入力用シート!AA36)</f>
        <v/>
      </c>
      <c r="K13" s="24"/>
      <c r="L13" s="110" t="str">
        <f>IF(入力用シート!AI36="","",入力用シート!AI36)</f>
        <v/>
      </c>
      <c r="M13" s="94" t="str">
        <f>IF(入力用シート!AL36="","",入力用シート!AL36)</f>
        <v/>
      </c>
      <c r="N13" s="420"/>
      <c r="O13" s="398"/>
      <c r="P13" s="398"/>
      <c r="Q13" s="25"/>
    </row>
    <row r="14" spans="1:19" ht="30" customHeight="1" x14ac:dyDescent="0.15">
      <c r="A14" s="93">
        <v>6</v>
      </c>
      <c r="B14" s="62" t="str">
        <f>IF(入力用シート!J38="","",入力用シート!J38)</f>
        <v/>
      </c>
      <c r="C14" s="62" t="str">
        <f>IF(入力用シート!K38="","",入力用シート!K38)</f>
        <v/>
      </c>
      <c r="D14" s="62" t="str">
        <f>IF(入力用シート!C38="","",入力用シート!C38)</f>
        <v/>
      </c>
      <c r="E14" s="108" t="str">
        <f>IF(入力用シート!L38="","",入力用シート!L38)</f>
        <v/>
      </c>
      <c r="F14" s="50" t="str">
        <f>IF(入力用シート!AK38="","",入力用シート!AK38)</f>
        <v/>
      </c>
      <c r="G14" s="75" t="str">
        <f>IF(入力用シート!S39="","",入力用シート!S39)</f>
        <v/>
      </c>
      <c r="H14" s="77" t="str">
        <f>IF(入力用シート!AA39="","",入力用シート!AA39)</f>
        <v/>
      </c>
      <c r="I14" s="79" t="str">
        <f>IF(入力用シート!S38="","",入力用シート!S38)</f>
        <v/>
      </c>
      <c r="J14" s="80" t="str">
        <f>IF(入力用シート!AA38="","",入力用シート!AA38)</f>
        <v/>
      </c>
      <c r="K14" s="24"/>
      <c r="L14" s="110" t="str">
        <f>IF(入力用シート!AI38="","",入力用シート!AI38)</f>
        <v/>
      </c>
      <c r="M14" s="94" t="str">
        <f>IF(入力用シート!AL38="","",入力用シート!AL38)</f>
        <v/>
      </c>
      <c r="N14" s="427" t="s">
        <v>158</v>
      </c>
      <c r="O14" s="397" t="str">
        <f>IF(入力用シート!F62="","",入力用シート!F62)</f>
        <v/>
      </c>
      <c r="P14" s="397"/>
      <c r="Q14" s="421" t="s">
        <v>81</v>
      </c>
    </row>
    <row r="15" spans="1:19" ht="30" customHeight="1" thickBot="1" x14ac:dyDescent="0.2">
      <c r="A15" s="93">
        <v>7</v>
      </c>
      <c r="B15" s="62" t="str">
        <f>IF(入力用シート!J40="","",入力用シート!J40)</f>
        <v/>
      </c>
      <c r="C15" s="62" t="str">
        <f>IF(入力用シート!K40="","",入力用シート!K40)</f>
        <v/>
      </c>
      <c r="D15" s="62" t="str">
        <f>IF(入力用シート!C40="","",入力用シート!C40)</f>
        <v/>
      </c>
      <c r="E15" s="108" t="str">
        <f>IF(入力用シート!L40="","",入力用シート!L40)</f>
        <v/>
      </c>
      <c r="F15" s="50" t="str">
        <f>IF(入力用シート!AK40="","",入力用シート!AK40)</f>
        <v/>
      </c>
      <c r="G15" s="75" t="str">
        <f>IF(入力用シート!S41="","",入力用シート!S41)</f>
        <v/>
      </c>
      <c r="H15" s="77" t="str">
        <f>IF(入力用シート!AA41="","",入力用シート!AA41)</f>
        <v/>
      </c>
      <c r="I15" s="79" t="str">
        <f>IF(入力用シート!S40="","",入力用シート!S40)</f>
        <v/>
      </c>
      <c r="J15" s="80" t="str">
        <f>IF(入力用シート!AA40="","",入力用シート!AA40)</f>
        <v/>
      </c>
      <c r="K15" s="24"/>
      <c r="L15" s="110" t="str">
        <f>IF(入力用シート!AI40="","",入力用シート!AI40)</f>
        <v/>
      </c>
      <c r="M15" s="94" t="str">
        <f>IF(入力用シート!AL40="","",入力用シート!AL40)</f>
        <v/>
      </c>
      <c r="N15" s="428"/>
      <c r="O15" s="429"/>
      <c r="P15" s="429"/>
      <c r="Q15" s="422"/>
    </row>
    <row r="16" spans="1:19" ht="30" customHeight="1" x14ac:dyDescent="0.15">
      <c r="A16" s="93">
        <v>8</v>
      </c>
      <c r="B16" s="62" t="str">
        <f>IF(入力用シート!J42="","",入力用シート!J42)</f>
        <v/>
      </c>
      <c r="C16" s="62" t="str">
        <f>IF(入力用シート!K42="","",入力用シート!K42)</f>
        <v/>
      </c>
      <c r="D16" s="62" t="str">
        <f>IF(入力用シート!C42="","",入力用シート!C42)</f>
        <v/>
      </c>
      <c r="E16" s="108" t="str">
        <f>IF(入力用シート!L42="","",入力用シート!L42)</f>
        <v/>
      </c>
      <c r="F16" s="50" t="str">
        <f>IF(入力用シート!AK42="","",入力用シート!AK42)</f>
        <v/>
      </c>
      <c r="G16" s="75" t="str">
        <f>IF(入力用シート!S43="","",入力用シート!S43)</f>
        <v/>
      </c>
      <c r="H16" s="77" t="str">
        <f>IF(入力用シート!AA43="","",入力用シート!AA43)</f>
        <v/>
      </c>
      <c r="I16" s="79" t="str">
        <f>IF(入力用シート!S42="","",入力用シート!S42)</f>
        <v/>
      </c>
      <c r="J16" s="80" t="str">
        <f>IF(入力用シート!AA42="","",入力用シート!AA42)</f>
        <v/>
      </c>
      <c r="K16" s="24"/>
      <c r="L16" s="110" t="str">
        <f>IF(入力用シート!AI42="","",入力用シート!AI42)</f>
        <v/>
      </c>
      <c r="M16" s="94" t="str">
        <f>IF(入力用シート!AL42="","",入力用シート!AL42)</f>
        <v/>
      </c>
      <c r="N16" s="16"/>
      <c r="O16" s="16"/>
      <c r="P16" s="16"/>
      <c r="Q16" s="16"/>
    </row>
    <row r="17" spans="1:19" ht="30" customHeight="1" thickBot="1" x14ac:dyDescent="0.2">
      <c r="A17" s="93">
        <v>9</v>
      </c>
      <c r="B17" s="62" t="str">
        <f>IF(入力用シート!J44="","",入力用シート!J44)</f>
        <v/>
      </c>
      <c r="C17" s="62" t="str">
        <f>IF(入力用シート!K44="","",入力用シート!K44)</f>
        <v/>
      </c>
      <c r="D17" s="62" t="str">
        <f>IF(入力用シート!C44="","",入力用シート!C44)</f>
        <v/>
      </c>
      <c r="E17" s="108" t="str">
        <f>IF(入力用シート!L44="","",入力用シート!L44)</f>
        <v/>
      </c>
      <c r="F17" s="50" t="str">
        <f>IF(入力用シート!AK44="","",入力用シート!AK44)</f>
        <v/>
      </c>
      <c r="G17" s="75" t="str">
        <f>IF(入力用シート!S45="","",入力用シート!S45)</f>
        <v/>
      </c>
      <c r="H17" s="77" t="str">
        <f>IF(入力用シート!AA45="","",入力用シート!AA45)</f>
        <v/>
      </c>
      <c r="I17" s="79" t="str">
        <f>IF(入力用シート!S44="","",入力用シート!S44)</f>
        <v/>
      </c>
      <c r="J17" s="80" t="str">
        <f>IF(入力用シート!AA44="","",入力用シート!AA44)</f>
        <v/>
      </c>
      <c r="K17" s="24"/>
      <c r="L17" s="110" t="str">
        <f>IF(入力用シート!AI44="","",入力用シート!AI44)</f>
        <v/>
      </c>
      <c r="M17" s="94" t="str">
        <f>IF(入力用シート!AL44="","",入力用シート!AL44)</f>
        <v/>
      </c>
      <c r="N17" s="16" t="s">
        <v>82</v>
      </c>
      <c r="O17" s="16"/>
      <c r="P17" s="16"/>
      <c r="Q17" s="16"/>
    </row>
    <row r="18" spans="1:19" ht="30" customHeight="1" thickBot="1" x14ac:dyDescent="0.2">
      <c r="A18" s="93">
        <v>10</v>
      </c>
      <c r="B18" s="62" t="str">
        <f>IF(入力用シート!J46="","",入力用シート!J46)</f>
        <v/>
      </c>
      <c r="C18" s="62" t="str">
        <f>IF(入力用シート!K46="","",入力用シート!K46)</f>
        <v/>
      </c>
      <c r="D18" s="62" t="str">
        <f>IF(入力用シート!C46="","",入力用シート!C46)</f>
        <v/>
      </c>
      <c r="E18" s="108" t="str">
        <f>IF(入力用シート!L46="","",入力用シート!L46)</f>
        <v/>
      </c>
      <c r="F18" s="50" t="str">
        <f>IF(入力用シート!AK46="","",入力用シート!AK46)</f>
        <v/>
      </c>
      <c r="G18" s="76" t="str">
        <f>IF(入力用シート!S47="","",入力用シート!S47)</f>
        <v/>
      </c>
      <c r="H18" s="77" t="str">
        <f>IF(入力用シート!AA47="","",入力用シート!AA47)</f>
        <v/>
      </c>
      <c r="I18" s="79" t="str">
        <f>IF(入力用シート!S46="","",入力用シート!S46)</f>
        <v/>
      </c>
      <c r="J18" s="80" t="str">
        <f>IF(入力用シート!AA46="","",入力用シート!AA46)</f>
        <v/>
      </c>
      <c r="K18" s="24"/>
      <c r="L18" s="110" t="str">
        <f>IF(入力用シート!AI46="","",入力用シート!AI46)</f>
        <v/>
      </c>
      <c r="M18" s="94" t="str">
        <f>IF(入力用シート!AL46="","",入力用シート!AL46)</f>
        <v/>
      </c>
      <c r="N18" s="26" t="s">
        <v>74</v>
      </c>
      <c r="O18" s="363" t="str">
        <f>IF(入力用シート!AC23="","",入力用シート!AC23)</f>
        <v/>
      </c>
      <c r="P18" s="363"/>
      <c r="Q18" s="364"/>
    </row>
    <row r="19" spans="1:19" ht="30" customHeight="1" thickBot="1" x14ac:dyDescent="0.2">
      <c r="A19" s="93">
        <v>11</v>
      </c>
      <c r="B19" s="62" t="str">
        <f>IF(入力用シート!J48="","",入力用シート!J48)</f>
        <v/>
      </c>
      <c r="C19" s="62" t="str">
        <f>IF(入力用シート!K48="","",入力用シート!K48)</f>
        <v/>
      </c>
      <c r="D19" s="62" t="str">
        <f>IF(入力用シート!C48="","",入力用シート!C48)</f>
        <v/>
      </c>
      <c r="E19" s="108" t="str">
        <f>IF(入力用シート!L48="","",入力用シート!L48)</f>
        <v/>
      </c>
      <c r="F19" s="50" t="str">
        <f>IF(入力用シート!AK48="","",入力用シート!AK48)</f>
        <v/>
      </c>
      <c r="G19" s="75" t="str">
        <f>IF(入力用シート!S49="","",入力用シート!S49)</f>
        <v/>
      </c>
      <c r="H19" s="77" t="str">
        <f>IF(入力用シート!AA49="","",入力用シート!AA49)</f>
        <v/>
      </c>
      <c r="I19" s="79" t="str">
        <f>IF(入力用シート!S48="","",入力用シート!S48)</f>
        <v/>
      </c>
      <c r="J19" s="80" t="str">
        <f>IF(入力用シート!AA48="","",入力用シート!AA48)</f>
        <v/>
      </c>
      <c r="K19" s="24"/>
      <c r="L19" s="110" t="str">
        <f>IF(入力用シート!AI48="","",入力用シート!AI48)</f>
        <v/>
      </c>
      <c r="M19" s="94" t="str">
        <f>IF(入力用シート!AL48="","",入力用シート!AL48)</f>
        <v/>
      </c>
      <c r="N19" s="27" t="s">
        <v>83</v>
      </c>
      <c r="O19" s="363" t="str">
        <f>IF(入力用シート!AC24="","",入力用シート!AC24)</f>
        <v/>
      </c>
      <c r="P19" s="363"/>
      <c r="Q19" s="28" t="s">
        <v>84</v>
      </c>
    </row>
    <row r="20" spans="1:19" ht="30" customHeight="1" thickBot="1" x14ac:dyDescent="0.2">
      <c r="A20" s="93">
        <v>12</v>
      </c>
      <c r="B20" s="62" t="str">
        <f>IF(入力用シート!J50="","",入力用シート!J50)</f>
        <v/>
      </c>
      <c r="C20" s="62" t="str">
        <f>IF(入力用シート!K50="","",入力用シート!K50)</f>
        <v/>
      </c>
      <c r="D20" s="62" t="str">
        <f>IF(入力用シート!C50="","",入力用シート!C50)</f>
        <v/>
      </c>
      <c r="E20" s="108" t="str">
        <f>IF(入力用シート!L50="","",入力用シート!L50)</f>
        <v/>
      </c>
      <c r="F20" s="50" t="str">
        <f>IF(入力用シート!AK50="","",入力用シート!AK50)</f>
        <v/>
      </c>
      <c r="G20" s="75" t="str">
        <f>IF(入力用シート!S51="","",入力用シート!S51)</f>
        <v/>
      </c>
      <c r="H20" s="77" t="str">
        <f>IF(入力用シート!AA51="","",入力用シート!AA51)</f>
        <v/>
      </c>
      <c r="I20" s="79" t="str">
        <f>IF(入力用シート!S50="","",入力用シート!S50)</f>
        <v/>
      </c>
      <c r="J20" s="80" t="str">
        <f>IF(入力用シート!AA50="","",入力用シート!AA50)</f>
        <v/>
      </c>
      <c r="K20" s="24"/>
      <c r="L20" s="110" t="str">
        <f>IF(入力用シート!AI50="","",入力用シート!AI50)</f>
        <v/>
      </c>
      <c r="M20" s="94" t="str">
        <f>IF(入力用シート!AL50="","",入力用シート!AL50)</f>
        <v/>
      </c>
      <c r="N20" s="27" t="s">
        <v>85</v>
      </c>
      <c r="O20" s="363" t="str">
        <f>IF(入力用シート!AC25="","",入力用シート!AC25)</f>
        <v/>
      </c>
      <c r="P20" s="363"/>
      <c r="Q20" s="28" t="s">
        <v>86</v>
      </c>
    </row>
    <row r="21" spans="1:19" ht="30" customHeight="1" x14ac:dyDescent="0.15">
      <c r="A21" s="93">
        <v>13</v>
      </c>
      <c r="B21" s="62" t="str">
        <f>IF(入力用シート!J52="","",入力用シート!J52)</f>
        <v/>
      </c>
      <c r="C21" s="62" t="str">
        <f>IF(入力用シート!K52="","",入力用シート!K52)</f>
        <v/>
      </c>
      <c r="D21" s="62" t="str">
        <f>IF(入力用シート!C52="","",入力用シート!C52)</f>
        <v/>
      </c>
      <c r="E21" s="108" t="str">
        <f>IF(入力用シート!L52="","",入力用シート!L52)</f>
        <v/>
      </c>
      <c r="F21" s="50" t="str">
        <f>IF(入力用シート!AK52="","",入力用シート!AK52)</f>
        <v/>
      </c>
      <c r="G21" s="75" t="str">
        <f>IF(入力用シート!S53="","",入力用シート!S53)</f>
        <v/>
      </c>
      <c r="H21" s="77" t="str">
        <f>IF(入力用シート!AA53="","",入力用シート!AA53)</f>
        <v/>
      </c>
      <c r="I21" s="79" t="str">
        <f>IF(入力用シート!S52="","",入力用シート!S52)</f>
        <v/>
      </c>
      <c r="J21" s="80" t="str">
        <f>IF(入力用シート!AA52="","",入力用シート!AA52)</f>
        <v/>
      </c>
      <c r="K21" s="24"/>
      <c r="L21" s="110" t="str">
        <f>IF(入力用シート!AI52="","",入力用シート!AI52)</f>
        <v/>
      </c>
      <c r="M21" s="94" t="str">
        <f>IF(入力用シート!AL52="","",入力用シート!AL52)</f>
        <v/>
      </c>
      <c r="N21" s="16"/>
      <c r="O21" s="16"/>
      <c r="P21" s="16"/>
      <c r="Q21" s="16"/>
    </row>
    <row r="22" spans="1:19" ht="30" customHeight="1" x14ac:dyDescent="0.15">
      <c r="A22" s="93">
        <f>IF(B1="Ｄ","",IF(B1="Ｅ","",14))</f>
        <v>14</v>
      </c>
      <c r="B22" s="62" t="str">
        <f>IF(入力用シート!J54="","",入力用シート!J54)</f>
        <v/>
      </c>
      <c r="C22" s="62" t="str">
        <f>IF(入力用シート!K54="","",入力用シート!K54)</f>
        <v/>
      </c>
      <c r="D22" s="62" t="str">
        <f>IF(入力用シート!C54="","",入力用シート!C54)</f>
        <v/>
      </c>
      <c r="E22" s="62" t="str">
        <f>IF(入力用シート!L54="","",入力用シート!L54)</f>
        <v/>
      </c>
      <c r="F22" s="50" t="str">
        <f>IF(入力用シート!AK54="","",入力用シート!AK54)</f>
        <v/>
      </c>
      <c r="G22" s="76" t="str">
        <f>IF(入力用シート!S55="","",入力用シート!S55)</f>
        <v/>
      </c>
      <c r="H22" s="78" t="str">
        <f>IF(入力用シート!AA55="","",入力用シート!AA55)</f>
        <v/>
      </c>
      <c r="I22" s="79" t="str">
        <f>IF(入力用シート!S54="","",入力用シート!S54)</f>
        <v/>
      </c>
      <c r="J22" s="80" t="str">
        <f>IF(入力用シート!AA54="","",入力用シート!AA54)</f>
        <v/>
      </c>
      <c r="K22" s="24"/>
      <c r="L22" s="23" t="str">
        <f>IF(入力用シート!AI54="","",入力用シート!AI54)</f>
        <v/>
      </c>
      <c r="M22" s="94" t="str">
        <f>IF(入力用シート!AL54="","",入力用シート!AL54)</f>
        <v/>
      </c>
    </row>
    <row r="23" spans="1:19" ht="30" customHeight="1" thickBot="1" x14ac:dyDescent="0.2">
      <c r="A23" s="95">
        <f>IF(B1="Ｄ","",IF(B1="Ｅ","",15))</f>
        <v>15</v>
      </c>
      <c r="B23" s="96" t="str">
        <f>IF(入力用シート!J56="","",入力用シート!J56)</f>
        <v/>
      </c>
      <c r="C23" s="96" t="str">
        <f>IF(入力用シート!K56="","",入力用シート!K56)</f>
        <v/>
      </c>
      <c r="D23" s="96" t="str">
        <f>IF(入力用シート!C56="","",入力用シート!C56)</f>
        <v/>
      </c>
      <c r="E23" s="96" t="str">
        <f>IF(入力用シート!L56="","",入力用シート!L56)</f>
        <v/>
      </c>
      <c r="F23" s="97" t="str">
        <f>IF(入力用シート!AK56="","",入力用シート!AK56)</f>
        <v/>
      </c>
      <c r="G23" s="98" t="str">
        <f>IF(入力用シート!S57="","",入力用シート!S57)</f>
        <v/>
      </c>
      <c r="H23" s="99" t="str">
        <f>IF(入力用シート!T57="","",入力用シート!T57)</f>
        <v/>
      </c>
      <c r="I23" s="100" t="str">
        <f>IF(入力用シート!S56="","",入力用シート!S56)</f>
        <v/>
      </c>
      <c r="J23" s="101" t="str">
        <f>IF(入力用シート!AA56="","",入力用シート!AA56)</f>
        <v/>
      </c>
      <c r="K23" s="29"/>
      <c r="L23" s="102" t="str">
        <f>IF(入力用シート!AI56="","",入力用シート!AI56)</f>
        <v/>
      </c>
      <c r="M23" s="103" t="str">
        <f>IF(入力用シート!AL56="","",入力用シート!AL56)</f>
        <v/>
      </c>
    </row>
    <row r="24" spans="1:19" ht="30" customHeight="1" x14ac:dyDescent="0.15">
      <c r="A24" s="399" t="s">
        <v>87</v>
      </c>
      <c r="B24" s="400"/>
      <c r="C24" s="400"/>
      <c r="D24" s="400"/>
      <c r="E24" s="400"/>
      <c r="F24" s="30"/>
      <c r="G24" s="403" t="str">
        <f>IF(入力用シート!E20="","",入力用シート!E20)</f>
        <v/>
      </c>
      <c r="H24" s="404"/>
      <c r="I24" s="393" t="str">
        <f>IF(入力用シート!E19="","",入力用シート!E19)</f>
        <v/>
      </c>
      <c r="J24" s="394"/>
      <c r="K24" s="31"/>
      <c r="L24" s="395"/>
      <c r="M24" s="396"/>
      <c r="N24" s="16" t="s">
        <v>88</v>
      </c>
      <c r="O24" s="405" t="str">
        <f>IF(入力用シート!E24="","",入力用シート!E24)</f>
        <v/>
      </c>
      <c r="P24" s="405"/>
      <c r="Q24" s="405"/>
    </row>
    <row r="25" spans="1:19" ht="30" customHeight="1" thickBot="1" x14ac:dyDescent="0.2">
      <c r="A25" s="401" t="s">
        <v>89</v>
      </c>
      <c r="B25" s="402"/>
      <c r="C25" s="402"/>
      <c r="D25" s="413" t="str">
        <f>IF(入力用シート!E22="","",入力用シート!E22)</f>
        <v/>
      </c>
      <c r="E25" s="413"/>
      <c r="F25" s="416" t="s">
        <v>90</v>
      </c>
      <c r="G25" s="417"/>
      <c r="H25" s="418"/>
      <c r="I25" s="414" t="str">
        <f>IF(入力用シート!E23="","",入力用シート!E23)</f>
        <v/>
      </c>
      <c r="J25" s="414"/>
      <c r="K25" s="414"/>
      <c r="L25" s="414"/>
      <c r="M25" s="415"/>
      <c r="N25" s="83" t="s">
        <v>91</v>
      </c>
      <c r="O25" s="412" t="str">
        <f>IF(入力用シート!E25="","",入力用シート!E25)</f>
        <v/>
      </c>
      <c r="P25" s="412"/>
      <c r="Q25" s="412"/>
    </row>
    <row r="26" spans="1:19" x14ac:dyDescent="0.15">
      <c r="A26" s="16"/>
      <c r="B26" s="16"/>
      <c r="C26" s="16"/>
      <c r="D26" s="16" t="s">
        <v>92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x14ac:dyDescent="0.15">
      <c r="A27" s="16"/>
      <c r="B27" s="16"/>
      <c r="C27" s="16"/>
      <c r="D27" s="32" t="s">
        <v>74</v>
      </c>
      <c r="E27" s="32" t="s">
        <v>75</v>
      </c>
      <c r="F27" s="32" t="s">
        <v>93</v>
      </c>
      <c r="G27" s="423" t="s">
        <v>94</v>
      </c>
      <c r="H27" s="424"/>
      <c r="I27" s="423" t="s">
        <v>95</v>
      </c>
      <c r="J27" s="424"/>
      <c r="K27" s="32"/>
      <c r="L27" s="32" t="s">
        <v>96</v>
      </c>
      <c r="M27" s="32" t="s">
        <v>97</v>
      </c>
      <c r="N27" s="16" t="s">
        <v>98</v>
      </c>
      <c r="O27" s="16"/>
      <c r="P27" s="16"/>
      <c r="Q27" s="16"/>
    </row>
    <row r="28" spans="1:19" ht="33.75" customHeight="1" x14ac:dyDescent="0.15">
      <c r="A28" s="16"/>
      <c r="B28" s="16"/>
      <c r="C28" s="16"/>
      <c r="D28" s="51" t="str">
        <f>IF(入力用シート!E11="","",入力用シート!E11)</f>
        <v/>
      </c>
      <c r="E28" s="51" t="str">
        <f>IF(入力用シート!E10="","",入力用シート!E10)</f>
        <v/>
      </c>
      <c r="F28" s="33" t="str">
        <f>IF(入力用シート!F15="","",入力用シート!F15)</f>
        <v/>
      </c>
      <c r="G28" s="425" t="str">
        <f>IF(入力用シート!E16="","",入力用シート!E16)</f>
        <v/>
      </c>
      <c r="H28" s="426"/>
      <c r="I28" s="425" t="str">
        <f>IF(入力用シート!E12="","",入力用シート!E12)</f>
        <v/>
      </c>
      <c r="J28" s="426"/>
      <c r="K28" s="55" t="str">
        <f>IF(入力用シート!F12="","",入力用シート!F12)</f>
        <v/>
      </c>
      <c r="L28" s="55" t="str">
        <f>IF(入力用シート!E13="","",入力用シート!E13)</f>
        <v/>
      </c>
      <c r="M28" s="55" t="str">
        <f>IF(入力用シート!E14="","",入力用シート!E14)</f>
        <v/>
      </c>
      <c r="N28" s="34" t="s">
        <v>99</v>
      </c>
      <c r="O28" s="430" t="str">
        <f>IF(入力用シート!E18="","",入力用シート!E18)</f>
        <v/>
      </c>
      <c r="P28" s="430"/>
      <c r="Q28" s="67" t="s">
        <v>81</v>
      </c>
    </row>
  </sheetData>
  <mergeCells count="38">
    <mergeCell ref="O28:P28"/>
    <mergeCell ref="G27:H27"/>
    <mergeCell ref="G28:H28"/>
    <mergeCell ref="I27:J27"/>
    <mergeCell ref="I28:J28"/>
    <mergeCell ref="N14:N15"/>
    <mergeCell ref="A25:C25"/>
    <mergeCell ref="G24:H24"/>
    <mergeCell ref="O24:Q24"/>
    <mergeCell ref="D5:J6"/>
    <mergeCell ref="O25:Q25"/>
    <mergeCell ref="D25:E25"/>
    <mergeCell ref="I25:M25"/>
    <mergeCell ref="F25:H25"/>
    <mergeCell ref="N12:N13"/>
    <mergeCell ref="Q14:Q15"/>
    <mergeCell ref="O14:P15"/>
    <mergeCell ref="I24:J24"/>
    <mergeCell ref="O19:P19"/>
    <mergeCell ref="L24:M24"/>
    <mergeCell ref="O12:P13"/>
    <mergeCell ref="A24:E24"/>
    <mergeCell ref="O20:P20"/>
    <mergeCell ref="B2:M3"/>
    <mergeCell ref="A6:C6"/>
    <mergeCell ref="L5:L6"/>
    <mergeCell ref="G8:H8"/>
    <mergeCell ref="N3:P3"/>
    <mergeCell ref="A4:C4"/>
    <mergeCell ref="D4:J4"/>
    <mergeCell ref="B1:C1"/>
    <mergeCell ref="N9:Q10"/>
    <mergeCell ref="N8:O8"/>
    <mergeCell ref="O18:Q18"/>
    <mergeCell ref="A5:C5"/>
    <mergeCell ref="A2:A3"/>
    <mergeCell ref="I8:J8"/>
    <mergeCell ref="K5:K6"/>
  </mergeCells>
  <phoneticPr fontId="18"/>
  <conditionalFormatting sqref="A22">
    <cfRule type="expression" dxfId="0" priority="1" stopIfTrue="1">
      <formula>"B1=""D"""</formula>
    </cfRule>
  </conditionalFormatting>
  <dataValidations count="2">
    <dataValidation imeMode="off" allowBlank="1" showInputMessage="1" showErrorMessage="1" sqref="F28:H28" xr:uid="{4C9194A1-CFA5-4FCD-9512-E06DBB0AB4EA}"/>
    <dataValidation imeMode="halfKatakana" allowBlank="1" showInputMessage="1" showErrorMessage="1" sqref="D4 I9:J23" xr:uid="{E5042281-3E80-4270-B4CE-0363D5C99480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F09BD-AF66-4723-979F-8EC91E0AF927}">
  <dimension ref="A1:T44"/>
  <sheetViews>
    <sheetView topLeftCell="A34" workbookViewId="0">
      <selection activeCell="P35" sqref="P35"/>
    </sheetView>
  </sheetViews>
  <sheetFormatPr defaultColWidth="4.25" defaultRowHeight="13.5" x14ac:dyDescent="0.15"/>
  <cols>
    <col min="1" max="1" width="4.875" style="35" customWidth="1"/>
    <col min="2" max="2" width="2.375" style="35" customWidth="1"/>
    <col min="3" max="3" width="2.625" style="35" customWidth="1"/>
    <col min="4" max="4" width="12.5" style="35" customWidth="1"/>
    <col min="5" max="5" width="6.625" style="35" customWidth="1"/>
    <col min="6" max="6" width="8.375" style="35" customWidth="1"/>
    <col min="7" max="7" width="6.875" style="35" customWidth="1"/>
    <col min="8" max="8" width="1.5" style="35" customWidth="1"/>
    <col min="9" max="9" width="4.25" style="35" customWidth="1"/>
    <col min="10" max="10" width="8.125" style="35" customWidth="1"/>
    <col min="11" max="11" width="9.375" style="35" customWidth="1"/>
    <col min="12" max="12" width="15" style="35" customWidth="1"/>
    <col min="13" max="13" width="6.75" style="35" customWidth="1"/>
    <col min="14" max="14" width="0.875" style="35" customWidth="1"/>
    <col min="15" max="15" width="4.25" style="35" customWidth="1"/>
    <col min="16" max="16" width="12.75" style="35" customWidth="1"/>
    <col min="17" max="17" width="3.875" style="35" customWidth="1"/>
    <col min="18" max="18" width="13" style="35" customWidth="1"/>
    <col min="19" max="19" width="14.75" style="35" customWidth="1"/>
    <col min="20" max="16384" width="4.25" style="35"/>
  </cols>
  <sheetData>
    <row r="1" spans="4:20" ht="13.5" customHeight="1" x14ac:dyDescent="0.15">
      <c r="D1" s="459" t="str">
        <f>IF(入力用シート!E5="","",入力用シート!E5)</f>
        <v>九州ブロック</v>
      </c>
      <c r="E1" s="459"/>
      <c r="F1" s="459"/>
      <c r="G1" s="459"/>
      <c r="H1" s="63"/>
      <c r="I1" s="458" t="str">
        <f>IF(入力用シート!E6="","",入力用シート!E6)</f>
        <v>熊本県</v>
      </c>
      <c r="J1" s="458"/>
      <c r="K1" s="458"/>
      <c r="L1" s="64"/>
    </row>
    <row r="2" spans="4:20" ht="13.5" customHeight="1" x14ac:dyDescent="0.15">
      <c r="D2" s="459"/>
      <c r="E2" s="459"/>
      <c r="F2" s="459"/>
      <c r="G2" s="459"/>
      <c r="H2" s="63"/>
      <c r="I2" s="458"/>
      <c r="J2" s="458"/>
      <c r="K2" s="458"/>
      <c r="L2" s="64"/>
    </row>
    <row r="3" spans="4:20" x14ac:dyDescent="0.15">
      <c r="E3" s="469" t="str">
        <f>IF(入力用シート!E9="","",入力用シート!E9)</f>
        <v/>
      </c>
      <c r="F3" s="469"/>
      <c r="G3" s="469"/>
      <c r="H3" s="469"/>
      <c r="I3" s="469"/>
      <c r="J3" s="469"/>
      <c r="K3" s="469"/>
    </row>
    <row r="4" spans="4:20" x14ac:dyDescent="0.15">
      <c r="E4" s="469"/>
      <c r="F4" s="469"/>
      <c r="G4" s="469"/>
      <c r="H4" s="469"/>
      <c r="I4" s="469"/>
      <c r="J4" s="469"/>
      <c r="K4" s="469"/>
    </row>
    <row r="5" spans="4:20" x14ac:dyDescent="0.15">
      <c r="E5" s="469"/>
      <c r="F5" s="469"/>
      <c r="G5" s="469"/>
      <c r="H5" s="469"/>
      <c r="I5" s="469"/>
      <c r="J5" s="469"/>
      <c r="K5" s="469"/>
    </row>
    <row r="11" spans="4:20" ht="13.5" customHeight="1" x14ac:dyDescent="0.15">
      <c r="Q11" s="36"/>
      <c r="R11" s="36"/>
      <c r="S11" s="36"/>
      <c r="T11" s="36"/>
    </row>
    <row r="12" spans="4:20" ht="13.5" customHeight="1" x14ac:dyDescent="0.15">
      <c r="J12" s="36"/>
      <c r="K12" s="36"/>
      <c r="L12" s="36"/>
      <c r="M12" s="36"/>
      <c r="N12" s="36"/>
      <c r="Q12" s="36"/>
      <c r="R12" s="36"/>
      <c r="S12" s="36"/>
      <c r="T12" s="36"/>
    </row>
    <row r="13" spans="4:20" ht="13.5" customHeight="1" x14ac:dyDescent="0.15">
      <c r="J13" s="36"/>
      <c r="K13" s="36"/>
      <c r="L13" s="36"/>
      <c r="M13" s="36"/>
      <c r="N13" s="36"/>
    </row>
    <row r="30" spans="1:19" ht="14.25" thickBot="1" x14ac:dyDescent="0.2"/>
    <row r="31" spans="1:19" s="38" customFormat="1" ht="24.75" customHeight="1" thickBot="1" x14ac:dyDescent="0.2">
      <c r="A31" s="465" t="s">
        <v>100</v>
      </c>
      <c r="B31" s="465"/>
      <c r="C31" s="466" t="str">
        <f>IF(入力用シート!E20="","",入力用シート!E20)</f>
        <v/>
      </c>
      <c r="D31" s="467"/>
      <c r="E31" s="468"/>
      <c r="F31" s="37" t="s">
        <v>101</v>
      </c>
      <c r="G31" s="466" t="str">
        <f>IF(入力用シート!E24="","",入力用シート!E24)</f>
        <v/>
      </c>
      <c r="H31" s="467"/>
      <c r="I31" s="467"/>
      <c r="J31" s="468"/>
      <c r="K31" s="37" t="s">
        <v>102</v>
      </c>
      <c r="L31" s="467" t="str">
        <f>IF(入力用シート!E25="","",入力用シート!E25)</f>
        <v/>
      </c>
      <c r="M31" s="468"/>
      <c r="P31" s="39"/>
      <c r="Q31" s="40"/>
      <c r="R31" s="41"/>
      <c r="S31" s="42"/>
    </row>
    <row r="32" spans="1:19" s="38" customFormat="1" ht="24.75" customHeight="1" x14ac:dyDescent="0.15">
      <c r="A32" s="43" t="s">
        <v>103</v>
      </c>
      <c r="B32" s="460" t="s">
        <v>104</v>
      </c>
      <c r="C32" s="461"/>
      <c r="D32" s="461"/>
      <c r="E32" s="461"/>
      <c r="F32" s="462"/>
      <c r="G32" s="44" t="s">
        <v>105</v>
      </c>
      <c r="H32" s="463" t="s">
        <v>103</v>
      </c>
      <c r="I32" s="464"/>
      <c r="J32" s="460" t="s">
        <v>104</v>
      </c>
      <c r="K32" s="461"/>
      <c r="L32" s="462"/>
      <c r="M32" s="44" t="s">
        <v>105</v>
      </c>
      <c r="P32" s="39"/>
      <c r="Q32" s="40"/>
      <c r="R32" s="41"/>
      <c r="S32" s="42"/>
    </row>
    <row r="33" spans="1:19" s="38" customFormat="1" ht="24.75" customHeight="1" x14ac:dyDescent="0.15">
      <c r="A33" s="45">
        <v>1</v>
      </c>
      <c r="B33" s="456" t="str">
        <f>IF(入力用シート!S29="","",入力用シート!S29)</f>
        <v/>
      </c>
      <c r="C33" s="457"/>
      <c r="D33" s="457"/>
      <c r="E33" s="457" t="str">
        <f>IF(入力用シート!AA29="","",入力用シート!AA29)</f>
        <v/>
      </c>
      <c r="F33" s="457"/>
      <c r="G33" s="46" t="str">
        <f>IF(入力用シート!R28="","",入力用シート!R28)</f>
        <v/>
      </c>
      <c r="H33" s="454">
        <v>9</v>
      </c>
      <c r="I33" s="455"/>
      <c r="J33" s="456" t="str">
        <f>IF(入力用シート!S45="","",入力用シート!S45)</f>
        <v/>
      </c>
      <c r="K33" s="457"/>
      <c r="L33" s="82" t="str">
        <f>IF(入力用シート!AA45="","",入力用シート!AA45)</f>
        <v/>
      </c>
      <c r="M33" s="46" t="str">
        <f>IF(入力用シート!R44="","",入力用シート!R44)</f>
        <v/>
      </c>
      <c r="P33" s="39"/>
      <c r="Q33" s="40"/>
      <c r="R33" s="41"/>
      <c r="S33" s="42"/>
    </row>
    <row r="34" spans="1:19" s="38" customFormat="1" ht="24.75" customHeight="1" x14ac:dyDescent="0.15">
      <c r="A34" s="45">
        <v>2</v>
      </c>
      <c r="B34" s="456" t="str">
        <f>IF(入力用シート!S31="","",入力用シート!S31)</f>
        <v/>
      </c>
      <c r="C34" s="457"/>
      <c r="D34" s="457"/>
      <c r="E34" s="457" t="str">
        <f>IF(入力用シート!AA31="","",入力用シート!AA31)</f>
        <v/>
      </c>
      <c r="F34" s="457"/>
      <c r="G34" s="46" t="str">
        <f>IF(入力用シート!R30="","",入力用シート!R30)</f>
        <v/>
      </c>
      <c r="H34" s="454">
        <v>10</v>
      </c>
      <c r="I34" s="455"/>
      <c r="J34" s="456" t="str">
        <f>IF(入力用シート!S47="","",入力用シート!S47)</f>
        <v/>
      </c>
      <c r="K34" s="457"/>
      <c r="L34" s="82" t="str">
        <f>IF(入力用シート!AA47="","",入力用シート!AA47)</f>
        <v/>
      </c>
      <c r="M34" s="46" t="str">
        <f>IF(入力用シート!R46="","",入力用シート!R46)</f>
        <v/>
      </c>
      <c r="P34" s="39"/>
      <c r="Q34" s="40"/>
      <c r="R34" s="41"/>
      <c r="S34" s="42"/>
    </row>
    <row r="35" spans="1:19" s="38" customFormat="1" ht="24.75" customHeight="1" x14ac:dyDescent="0.15">
      <c r="A35" s="45">
        <v>3</v>
      </c>
      <c r="B35" s="456" t="str">
        <f>IF(入力用シート!S33="","",入力用シート!S33)</f>
        <v/>
      </c>
      <c r="C35" s="457"/>
      <c r="D35" s="457"/>
      <c r="E35" s="457" t="str">
        <f>IF(入力用シート!AA33="","",入力用シート!AA33)</f>
        <v/>
      </c>
      <c r="F35" s="457"/>
      <c r="G35" s="46" t="str">
        <f>IF(入力用シート!R32="","",入力用シート!R32)</f>
        <v/>
      </c>
      <c r="H35" s="454">
        <v>11</v>
      </c>
      <c r="I35" s="455"/>
      <c r="J35" s="456" t="str">
        <f>IF(入力用シート!S49="","",入力用シート!S49)</f>
        <v/>
      </c>
      <c r="K35" s="457"/>
      <c r="L35" s="82" t="str">
        <f>IF(入力用シート!AA49="","",入力用シート!AA49)</f>
        <v/>
      </c>
      <c r="M35" s="46" t="str">
        <f>IF(入力用シート!R48="","",入力用シート!R48)</f>
        <v/>
      </c>
      <c r="P35" s="39"/>
      <c r="Q35" s="40"/>
      <c r="R35" s="41"/>
      <c r="S35" s="42"/>
    </row>
    <row r="36" spans="1:19" s="38" customFormat="1" ht="24.75" customHeight="1" x14ac:dyDescent="0.15">
      <c r="A36" s="45">
        <v>4</v>
      </c>
      <c r="B36" s="456" t="str">
        <f>IF(入力用シート!S35="","",入力用シート!S35)</f>
        <v/>
      </c>
      <c r="C36" s="457"/>
      <c r="D36" s="457"/>
      <c r="E36" s="457" t="str">
        <f>IF(入力用シート!AA35="","",入力用シート!AA35)</f>
        <v/>
      </c>
      <c r="F36" s="457"/>
      <c r="G36" s="46" t="str">
        <f>IF(入力用シート!R34="","",入力用シート!R34)</f>
        <v/>
      </c>
      <c r="H36" s="454">
        <v>12</v>
      </c>
      <c r="I36" s="455"/>
      <c r="J36" s="456" t="str">
        <f>IF(入力用シート!S51="","",入力用シート!S51)</f>
        <v/>
      </c>
      <c r="K36" s="457"/>
      <c r="L36" s="82" t="str">
        <f>IF(入力用シート!AA51="","",入力用シート!AA51)</f>
        <v/>
      </c>
      <c r="M36" s="46" t="str">
        <f>IF(入力用シート!R50="","",入力用シート!R50)</f>
        <v/>
      </c>
      <c r="P36" s="39"/>
      <c r="Q36" s="39"/>
      <c r="R36" s="41"/>
      <c r="S36" s="42"/>
    </row>
    <row r="37" spans="1:19" s="38" customFormat="1" ht="24.75" customHeight="1" x14ac:dyDescent="0.15">
      <c r="A37" s="45">
        <v>5</v>
      </c>
      <c r="B37" s="456" t="str">
        <f>IF(入力用シート!S37="","",入力用シート!S37)</f>
        <v/>
      </c>
      <c r="C37" s="457"/>
      <c r="D37" s="457"/>
      <c r="E37" s="457" t="str">
        <f>IF(入力用シート!AA37="","",入力用シート!AA37)</f>
        <v/>
      </c>
      <c r="F37" s="457"/>
      <c r="G37" s="46" t="str">
        <f>IF(入力用シート!R36="","",入力用シート!R36)</f>
        <v/>
      </c>
      <c r="H37" s="454">
        <v>13</v>
      </c>
      <c r="I37" s="455"/>
      <c r="J37" s="456" t="str">
        <f>IF(入力用シート!S53="","",入力用シート!S53)</f>
        <v/>
      </c>
      <c r="K37" s="457"/>
      <c r="L37" s="82" t="str">
        <f>IF(入力用シート!AA53="","",入力用シート!AA53)</f>
        <v/>
      </c>
      <c r="M37" s="46" t="str">
        <f>IF(入力用シート!R52="","",入力用シート!R52)</f>
        <v/>
      </c>
      <c r="P37" s="39"/>
      <c r="Q37" s="40"/>
      <c r="R37" s="41"/>
      <c r="S37" s="42"/>
    </row>
    <row r="38" spans="1:19" s="38" customFormat="1" ht="24.75" customHeight="1" x14ac:dyDescent="0.15">
      <c r="A38" s="45">
        <v>6</v>
      </c>
      <c r="B38" s="456" t="str">
        <f>IF(入力用シート!S39="","",入力用シート!S39)</f>
        <v/>
      </c>
      <c r="C38" s="457"/>
      <c r="D38" s="457"/>
      <c r="E38" s="457" t="str">
        <f>IF(入力用シート!AA39="","",入力用シート!AA39)</f>
        <v/>
      </c>
      <c r="F38" s="457"/>
      <c r="G38" s="46" t="str">
        <f>IF(入力用シート!R38="","",入力用シート!R38)</f>
        <v/>
      </c>
      <c r="H38" s="454">
        <v>14</v>
      </c>
      <c r="I38" s="455"/>
      <c r="J38" s="456" t="str">
        <f>IF(入力用シート!S55="","",入力用シート!S55)</f>
        <v/>
      </c>
      <c r="K38" s="457"/>
      <c r="L38" s="82" t="str">
        <f>IF(入力用シート!AA55="","",入力用シート!AA55)</f>
        <v/>
      </c>
      <c r="M38" s="46" t="str">
        <f>IF(入力用シート!R54="","",入力用シート!R54)</f>
        <v/>
      </c>
      <c r="P38" s="39"/>
      <c r="Q38" s="40"/>
      <c r="R38" s="41"/>
      <c r="S38" s="42"/>
    </row>
    <row r="39" spans="1:19" s="38" customFormat="1" ht="24.75" customHeight="1" x14ac:dyDescent="0.15">
      <c r="A39" s="45">
        <v>7</v>
      </c>
      <c r="B39" s="456" t="str">
        <f>IF(入力用シート!S41="","",入力用シート!S41)</f>
        <v/>
      </c>
      <c r="C39" s="457"/>
      <c r="D39" s="457"/>
      <c r="E39" s="457" t="str">
        <f>IF(入力用シート!AA41="","",入力用シート!AA41)</f>
        <v/>
      </c>
      <c r="F39" s="457"/>
      <c r="G39" s="46" t="str">
        <f>IF(入力用シート!R40="","",入力用シート!R40)</f>
        <v/>
      </c>
      <c r="H39" s="454">
        <v>15</v>
      </c>
      <c r="I39" s="455"/>
      <c r="J39" s="456" t="str">
        <f>IF(入力用シート!S57="","",入力用シート!S57)</f>
        <v/>
      </c>
      <c r="K39" s="457"/>
      <c r="L39" s="82" t="str">
        <f>IF(入力用シート!AA57="","",入力用シート!AA57)</f>
        <v/>
      </c>
      <c r="M39" s="46" t="str">
        <f>IF(入力用シート!R56="","",入力用シート!R56)</f>
        <v/>
      </c>
      <c r="P39" s="39"/>
      <c r="Q39" s="40"/>
      <c r="R39" s="41"/>
      <c r="S39" s="42"/>
    </row>
    <row r="40" spans="1:19" s="38" customFormat="1" ht="24.75" customHeight="1" thickBot="1" x14ac:dyDescent="0.2">
      <c r="A40" s="47">
        <v>8</v>
      </c>
      <c r="B40" s="451" t="str">
        <f>IF(入力用シート!S43="","",入力用シート!S43)</f>
        <v/>
      </c>
      <c r="C40" s="470"/>
      <c r="D40" s="470"/>
      <c r="E40" s="457" t="str">
        <f>IF(入力用シート!AA43="","",入力用シート!AA43)</f>
        <v/>
      </c>
      <c r="F40" s="457"/>
      <c r="G40" s="46" t="str">
        <f>IF(入力用シート!R42="","",入力用シート!R42)</f>
        <v/>
      </c>
      <c r="H40" s="431"/>
      <c r="I40" s="432"/>
      <c r="J40" s="451"/>
      <c r="K40" s="452"/>
      <c r="L40" s="453"/>
      <c r="M40" s="48"/>
      <c r="P40" s="39"/>
      <c r="Q40" s="40"/>
      <c r="R40" s="41"/>
      <c r="S40" s="42"/>
    </row>
    <row r="41" spans="1:19" s="38" customFormat="1" ht="41.25" customHeight="1" x14ac:dyDescent="0.15">
      <c r="A41" s="433" t="s">
        <v>106</v>
      </c>
      <c r="B41" s="434"/>
      <c r="C41" s="435"/>
      <c r="D41" s="436" t="str">
        <f>IF(入力用シート!A65="","",入力用シート!A65)</f>
        <v/>
      </c>
      <c r="E41" s="437"/>
      <c r="F41" s="437"/>
      <c r="G41" s="437"/>
      <c r="H41" s="437"/>
      <c r="I41" s="437"/>
      <c r="J41" s="437"/>
      <c r="K41" s="437"/>
      <c r="L41" s="437"/>
      <c r="M41" s="438"/>
      <c r="N41"/>
      <c r="O41"/>
      <c r="P41" s="39"/>
      <c r="Q41" s="40"/>
      <c r="R41" s="41"/>
      <c r="S41" s="42"/>
    </row>
    <row r="42" spans="1:19" s="38" customFormat="1" ht="41.25" customHeight="1" x14ac:dyDescent="0.15">
      <c r="A42" s="445" t="s">
        <v>107</v>
      </c>
      <c r="B42" s="446"/>
      <c r="C42" s="447"/>
      <c r="D42" s="448" t="str">
        <f>IF(入力用シート!A69="","",入力用シート!A69)</f>
        <v/>
      </c>
      <c r="E42" s="449"/>
      <c r="F42" s="449"/>
      <c r="G42" s="449"/>
      <c r="H42" s="449"/>
      <c r="I42" s="449"/>
      <c r="J42" s="449"/>
      <c r="K42" s="449"/>
      <c r="L42" s="449"/>
      <c r="M42" s="450"/>
      <c r="N42"/>
      <c r="O42"/>
      <c r="P42"/>
      <c r="Q42" s="40"/>
      <c r="R42" s="41"/>
      <c r="S42" s="42"/>
    </row>
    <row r="43" spans="1:19" s="38" customFormat="1" ht="41.25" customHeight="1" thickBot="1" x14ac:dyDescent="0.2">
      <c r="A43" s="439" t="s">
        <v>108</v>
      </c>
      <c r="B43" s="440"/>
      <c r="C43" s="441"/>
      <c r="D43" s="442" t="str">
        <f>IF(入力用シート!A73="","",入力用シート!A73)</f>
        <v/>
      </c>
      <c r="E43" s="443"/>
      <c r="F43" s="443"/>
      <c r="G43" s="443"/>
      <c r="H43" s="443"/>
      <c r="I43" s="443"/>
      <c r="J43" s="443"/>
      <c r="K43" s="443"/>
      <c r="L43" s="443"/>
      <c r="M43" s="444"/>
      <c r="N43"/>
      <c r="O43"/>
      <c r="P43"/>
      <c r="Q43" s="40"/>
      <c r="R43" s="41"/>
      <c r="S43" s="42"/>
    </row>
    <row r="44" spans="1:19" ht="18.75" x14ac:dyDescent="0.15">
      <c r="P44" s="40"/>
      <c r="Q44" s="40"/>
      <c r="R44" s="41"/>
      <c r="S44" s="42"/>
    </row>
  </sheetData>
  <sheetProtection password="E07D" sheet="1"/>
  <mergeCells count="48">
    <mergeCell ref="B39:D39"/>
    <mergeCell ref="B38:D38"/>
    <mergeCell ref="B37:D37"/>
    <mergeCell ref="H34:I34"/>
    <mergeCell ref="E39:F39"/>
    <mergeCell ref="E38:F38"/>
    <mergeCell ref="E37:F37"/>
    <mergeCell ref="E36:F36"/>
    <mergeCell ref="E35:F35"/>
    <mergeCell ref="B35:D35"/>
    <mergeCell ref="B34:D34"/>
    <mergeCell ref="B36:D36"/>
    <mergeCell ref="E3:K5"/>
    <mergeCell ref="J34:K34"/>
    <mergeCell ref="J33:K33"/>
    <mergeCell ref="B33:D33"/>
    <mergeCell ref="E34:F34"/>
    <mergeCell ref="E33:F33"/>
    <mergeCell ref="H33:I33"/>
    <mergeCell ref="I1:K2"/>
    <mergeCell ref="D1:G2"/>
    <mergeCell ref="B32:F32"/>
    <mergeCell ref="H32:I32"/>
    <mergeCell ref="J32:L32"/>
    <mergeCell ref="A31:B31"/>
    <mergeCell ref="C31:E31"/>
    <mergeCell ref="G31:J31"/>
    <mergeCell ref="L31:M31"/>
    <mergeCell ref="H38:I38"/>
    <mergeCell ref="H39:I39"/>
    <mergeCell ref="J39:K39"/>
    <mergeCell ref="J38:K38"/>
    <mergeCell ref="J35:K35"/>
    <mergeCell ref="H36:I36"/>
    <mergeCell ref="H37:I37"/>
    <mergeCell ref="J37:K37"/>
    <mergeCell ref="J36:K36"/>
    <mergeCell ref="H35:I35"/>
    <mergeCell ref="H40:I40"/>
    <mergeCell ref="A41:C41"/>
    <mergeCell ref="D41:M41"/>
    <mergeCell ref="A43:C43"/>
    <mergeCell ref="D43:M43"/>
    <mergeCell ref="A42:C42"/>
    <mergeCell ref="D42:M42"/>
    <mergeCell ref="J40:L40"/>
    <mergeCell ref="E40:F40"/>
    <mergeCell ref="B40:D40"/>
  </mergeCells>
  <phoneticPr fontId="2"/>
  <dataValidations count="3">
    <dataValidation type="date" operator="greaterThanOrEqual" allowBlank="1" showInputMessage="1" showErrorMessage="1" sqref="P31:P44" xr:uid="{F60AD18C-82D9-4883-9645-FC83E2798318}">
      <formula1>34328</formula1>
    </dataValidation>
    <dataValidation type="list" allowBlank="1" showInputMessage="1" showErrorMessage="1" sqref="Q31:Q44" xr:uid="{6F0B9D2A-BC34-4D83-933D-D22D98441EC7}">
      <formula1>"○"</formula1>
    </dataValidation>
    <dataValidation imeMode="halfKatakana" allowBlank="1" showInputMessage="1" showErrorMessage="1" sqref="S31:S44" xr:uid="{7F684C89-387E-4080-9662-518BCB3F5EFD}"/>
  </dataValidations>
  <pageMargins left="0.55118110236220474" right="0.55118110236220474" top="0.98425196850393704" bottom="0.98425196850393704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入力用シート</vt:lpstr>
      <vt:lpstr>申込書</vt:lpstr>
      <vt:lpstr>プログラム用原稿</vt:lpstr>
      <vt:lpstr>プログラム用原稿!Print_Area</vt:lpstr>
      <vt:lpstr>入力用シート!Print_Area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taiiku</dc:creator>
  <cp:lastModifiedBy>高体連</cp:lastModifiedBy>
  <cp:lastPrinted>2022-06-13T11:00:34Z</cp:lastPrinted>
  <dcterms:created xsi:type="dcterms:W3CDTF">2010-01-25T02:42:18Z</dcterms:created>
  <dcterms:modified xsi:type="dcterms:W3CDTF">2025-07-15T07:07:27Z</dcterms:modified>
</cp:coreProperties>
</file>