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F\自転車\HP\"/>
    </mc:Choice>
  </mc:AlternateContent>
  <xr:revisionPtr revIDLastSave="0" documentId="8_{594BB4DF-91A3-472C-B384-AF8FB38A997D}" xr6:coauthVersionLast="47" xr6:coauthVersionMax="47" xr10:uidLastSave="{00000000-0000-0000-0000-000000000000}"/>
  <bookViews>
    <workbookView xWindow="-120" yWindow="-120" windowWidth="29040" windowHeight="15720" tabRatio="848" firstSheet="1" xr2:uid="{00000000-000D-0000-FFFF-FFFF00000000}"/>
  </bookViews>
  <sheets>
    <sheet name="熊本　参加申込書 " sheetId="66" r:id="rId1"/>
    <sheet name="福岡　参加申込書 " sheetId="69" r:id="rId2"/>
    <sheet name="参加申込書  (記入方法)" sheetId="68" state="hidden" r:id="rId3"/>
  </sheets>
  <definedNames>
    <definedName name="_xlnm._FilterDatabase" localSheetId="0" hidden="1">'熊本　参加申込書 '!$V$5:$V$7</definedName>
    <definedName name="_xlnm._FilterDatabase" localSheetId="2" hidden="1">'参加申込書  (記入方法)'!$X$5:$X$7</definedName>
    <definedName name="_xlnm._FilterDatabase" localSheetId="1" hidden="1">'福岡　参加申込書 '!$V$5:$V$7</definedName>
    <definedName name="_xlnm.Criteria" localSheetId="0">'熊本　参加申込書 '!$H$5:$H$19</definedName>
    <definedName name="_xlnm.Criteria" localSheetId="2">'参加申込書  (記入方法)'!$H$5:$H$19</definedName>
    <definedName name="_xlnm.Criteria" localSheetId="1">'福岡　参加申込書 '!$H$5:$H$19</definedName>
    <definedName name="_xlnm.Print_Area" localSheetId="0">'熊本　参加申込書 '!$A$1:$R$28</definedName>
    <definedName name="_xlnm.Print_Area" localSheetId="2">'参加申込書  (記入方法)'!$A$1:$T$28</definedName>
    <definedName name="_xlnm.Print_Area" localSheetId="1">'福岡　参加申込書 '!$A$1:$R$28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9" l="1"/>
  <c r="P19" i="69"/>
  <c r="P18" i="69"/>
  <c r="P17" i="69"/>
  <c r="P16" i="69"/>
  <c r="P15" i="69"/>
  <c r="P14" i="69"/>
  <c r="P13" i="69"/>
  <c r="P12" i="69"/>
  <c r="P11" i="69"/>
  <c r="P10" i="69"/>
  <c r="P9" i="69"/>
  <c r="P8" i="69"/>
  <c r="P7" i="69"/>
  <c r="P6" i="69"/>
  <c r="P5" i="69"/>
  <c r="P5" i="66"/>
  <c r="P6" i="66"/>
  <c r="P7" i="66"/>
  <c r="P8" i="66"/>
  <c r="F22" i="69" l="1"/>
  <c r="P9" i="66"/>
  <c r="P10" i="66"/>
  <c r="P11" i="66"/>
  <c r="P12" i="66"/>
  <c r="P13" i="66"/>
  <c r="P14" i="66"/>
  <c r="P15" i="66"/>
  <c r="P16" i="66"/>
  <c r="P17" i="66"/>
  <c r="P18" i="66"/>
  <c r="P19" i="66"/>
  <c r="D22" i="66"/>
  <c r="F22" i="68"/>
  <c r="F22" i="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CF-W7</author>
  </authors>
  <commentList>
    <comment ref="Q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数字５ケタで入力して下さい。
「"」の入力は不要です。
例：1分15秒629⇒115629
女子選手も1kmTTの
申告timeを入力してください。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CF-W7</author>
  </authors>
  <commentList>
    <comment ref="Q3" authorId="0" shapeId="0" xr:uid="{AC0F9235-93C7-4B5D-AE95-393CF5A8ED9F}">
      <text>
        <r>
          <rPr>
            <sz val="9"/>
            <color indexed="81"/>
            <rFont val="ＭＳ Ｐゴシック"/>
            <family val="3"/>
            <charset val="128"/>
          </rPr>
          <t>数字５ケタで入力して下さい。
「"」の入力は不要です。
例：1分15秒629⇒115629
女子選手も1kmTTの
申告timeを入力してください。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W7</author>
  </authors>
  <commentList>
    <comment ref="C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登録証番号</t>
        </r>
        <r>
          <rPr>
            <sz val="9"/>
            <color indexed="81"/>
            <rFont val="ＭＳ Ｐゴシック"/>
            <family val="3"/>
            <charset val="128"/>
          </rPr>
          <t xml:space="preserve">
2016年度有効のﾗｲｾﾝｽ番号を半角英数字で記入して下さい。
1年生及び新規登録者についても必ず登録し、ﾗｲｾﾝｽ番号を取得した後に申込書を作成して下さい。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氏名（全角）</t>
        </r>
        <r>
          <rPr>
            <sz val="9"/>
            <color indexed="81"/>
            <rFont val="ＭＳ Ｐゴシック"/>
            <family val="3"/>
            <charset val="128"/>
          </rPr>
          <t xml:space="preserve">
全角で氏名を入力して下さい。
氏と名の間に全角でスペースを入れて下さい。</t>
        </r>
      </text>
    </comment>
    <comment ref="E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ﾌﾘｶﾞﾅ（半角）</t>
        </r>
        <r>
          <rPr>
            <sz val="9"/>
            <color indexed="81"/>
            <rFont val="ＭＳ Ｐゴシック"/>
            <family val="3"/>
            <charset val="128"/>
          </rPr>
          <t xml:space="preserve">
半角ｶﾀｶﾅで入力して下さい。
氏と名の間に半角ｽﾍﾟｰｽを入れて下さい。</t>
        </r>
      </text>
    </comment>
    <comment ref="F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　性別　学年　参加種別　第1～第3種目　団体種目　ﾛｰﾄﾞ種目</t>
        </r>
        <r>
          <rPr>
            <sz val="9"/>
            <color indexed="81"/>
            <rFont val="ＭＳ Ｐゴシック"/>
            <family val="3"/>
            <charset val="128"/>
          </rPr>
          <t xml:space="preserve">
　　　　　　　ﾄﾞﾛｯﾌﾟﾀﾞｳﾝﾘｽﾄの中から選択して下さい。</t>
        </r>
      </text>
    </comment>
    <comment ref="S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申告ﾀｲﾑ1km　200m
</t>
        </r>
        <r>
          <rPr>
            <sz val="9"/>
            <color indexed="81"/>
            <rFont val="ＭＳ Ｐゴシック"/>
            <family val="3"/>
            <charset val="128"/>
          </rPr>
          <t xml:space="preserve">
1/1000秒の公式記録（公式記録がない場合は申告ﾀｲﾑ）を入力して下さい。
数字のみ入力して下さい。
1kmは秒換算で入力して下さい。
1'12"234→72"234
</t>
        </r>
      </text>
    </comment>
  </commentList>
</comments>
</file>

<file path=xl/sharedStrings.xml><?xml version="1.0" encoding="utf-8"?>
<sst xmlns="http://schemas.openxmlformats.org/spreadsheetml/2006/main" count="258" uniqueCount="93">
  <si>
    <t>令和7年 熊本県高等学校　自転車競技新人大会 参加申込書</t>
    <rPh sb="0" eb="2">
      <t>レイワ</t>
    </rPh>
    <rPh sb="3" eb="4">
      <t>ネン</t>
    </rPh>
    <rPh sb="5" eb="8">
      <t>クマモトケン</t>
    </rPh>
    <rPh sb="8" eb="10">
      <t>コウトウ</t>
    </rPh>
    <rPh sb="10" eb="12">
      <t>ガッコウ</t>
    </rPh>
    <rPh sb="13" eb="16">
      <t>ジテンシャ</t>
    </rPh>
    <rPh sb="16" eb="18">
      <t>キョウギ</t>
    </rPh>
    <rPh sb="18" eb="22">
      <t>シンジンタイカイ</t>
    </rPh>
    <rPh sb="23" eb="25">
      <t>サンカ</t>
    </rPh>
    <rPh sb="25" eb="27">
      <t>モウシコミ</t>
    </rPh>
    <rPh sb="27" eb="28">
      <t>ショ</t>
    </rPh>
    <phoneticPr fontId="1"/>
  </si>
  <si>
    <t>NO</t>
    <phoneticPr fontId="1"/>
  </si>
  <si>
    <t>登録証番号</t>
    <rPh sb="0" eb="2">
      <t>トウロク</t>
    </rPh>
    <rPh sb="2" eb="3">
      <t>ショウ</t>
    </rPh>
    <rPh sb="3" eb="5">
      <t>バンゴウ</t>
    </rPh>
    <phoneticPr fontId="1"/>
  </si>
  <si>
    <t>氏　名</t>
    <rPh sb="0" eb="1">
      <t>シ</t>
    </rPh>
    <rPh sb="2" eb="3">
      <t>メイ</t>
    </rPh>
    <phoneticPr fontId="1"/>
  </si>
  <si>
    <t>ﾌﾘ ｶﾞﾅ</t>
    <phoneticPr fontId="1"/>
  </si>
  <si>
    <t>学校名</t>
    <rPh sb="0" eb="2">
      <t>ガッコウ</t>
    </rPh>
    <rPh sb="2" eb="3">
      <t>メイ</t>
    </rPh>
    <phoneticPr fontId="1"/>
  </si>
  <si>
    <t>性</t>
    <rPh sb="0" eb="1">
      <t>セイ</t>
    </rPh>
    <phoneticPr fontId="1"/>
  </si>
  <si>
    <t>学</t>
    <rPh sb="0" eb="1">
      <t>ガク</t>
    </rPh>
    <phoneticPr fontId="1"/>
  </si>
  <si>
    <t>参加</t>
    <rPh sb="0" eb="2">
      <t>サンカ</t>
    </rPh>
    <phoneticPr fontId="1"/>
  </si>
  <si>
    <t>ＳＰ</t>
  </si>
  <si>
    <t>ＫＭ</t>
  </si>
  <si>
    <t>ＩＰ</t>
  </si>
  <si>
    <t>ＭＳ</t>
  </si>
  <si>
    <t>ＰＲ</t>
  </si>
  <si>
    <t>ＫＥ</t>
  </si>
  <si>
    <t>参加料</t>
    <rPh sb="0" eb="3">
      <t>サンカリョウ</t>
    </rPh>
    <phoneticPr fontId="1"/>
  </si>
  <si>
    <t>申告time　　1ｋｍ</t>
    <rPh sb="0" eb="2">
      <t>シンコク</t>
    </rPh>
    <phoneticPr fontId="1"/>
  </si>
  <si>
    <t>申告time　　200m</t>
    <rPh sb="0" eb="2">
      <t>シンコク</t>
    </rPh>
    <phoneticPr fontId="1"/>
  </si>
  <si>
    <t>団体</t>
    <rPh sb="0" eb="2">
      <t>ダンタイ</t>
    </rPh>
    <phoneticPr fontId="1"/>
  </si>
  <si>
    <t>ﾛｰﾄﾞ</t>
    <phoneticPr fontId="1"/>
  </si>
  <si>
    <t>（半角）</t>
    <phoneticPr fontId="1"/>
  </si>
  <si>
    <t>（全角）</t>
    <phoneticPr fontId="1"/>
  </si>
  <si>
    <t>別</t>
    <phoneticPr fontId="1"/>
  </si>
  <si>
    <t>年</t>
    <phoneticPr fontId="1"/>
  </si>
  <si>
    <t>種別</t>
    <phoneticPr fontId="1"/>
  </si>
  <si>
    <t>FSP</t>
    <phoneticPr fontId="1"/>
  </si>
  <si>
    <t>FKM</t>
    <phoneticPr fontId="1"/>
  </si>
  <si>
    <t>FＩＰ</t>
    <phoneticPr fontId="1"/>
  </si>
  <si>
    <t>FPR</t>
    <phoneticPr fontId="1"/>
  </si>
  <si>
    <t>FKE</t>
    <phoneticPr fontId="1"/>
  </si>
  <si>
    <t>ＳＰ</t>
    <phoneticPr fontId="1"/>
  </si>
  <si>
    <t>種目</t>
    <rPh sb="0" eb="2">
      <t>シュモク</t>
    </rPh>
    <phoneticPr fontId="1"/>
  </si>
  <si>
    <t>九州学院</t>
    <rPh sb="0" eb="2">
      <t>キュウシュウ</t>
    </rPh>
    <rPh sb="2" eb="4">
      <t>ガクイン</t>
    </rPh>
    <phoneticPr fontId="1"/>
  </si>
  <si>
    <t>男</t>
    <rPh sb="0" eb="1">
      <t>オトコ</t>
    </rPh>
    <phoneticPr fontId="1"/>
  </si>
  <si>
    <t>監督</t>
    <rPh sb="0" eb="2">
      <t>カントク</t>
    </rPh>
    <phoneticPr fontId="1"/>
  </si>
  <si>
    <t>○</t>
    <phoneticPr fontId="1"/>
  </si>
  <si>
    <t>ＴＳ A</t>
    <phoneticPr fontId="1"/>
  </si>
  <si>
    <t>千原台</t>
    <rPh sb="0" eb="2">
      <t>チハラ</t>
    </rPh>
    <rPh sb="2" eb="3">
      <t>ダイ</t>
    </rPh>
    <phoneticPr fontId="1"/>
  </si>
  <si>
    <t>女</t>
    <rPh sb="0" eb="1">
      <t>オンナ</t>
    </rPh>
    <phoneticPr fontId="1"/>
  </si>
  <si>
    <t>コーチ</t>
    <phoneticPr fontId="1"/>
  </si>
  <si>
    <t>ＴＳ B</t>
    <phoneticPr fontId="1"/>
  </si>
  <si>
    <t>×</t>
    <phoneticPr fontId="1"/>
  </si>
  <si>
    <t>開新</t>
    <rPh sb="0" eb="1">
      <t>ヒラ</t>
    </rPh>
    <rPh sb="1" eb="2">
      <t>シン</t>
    </rPh>
    <phoneticPr fontId="1"/>
  </si>
  <si>
    <t>選手</t>
    <rPh sb="0" eb="2">
      <t>センシュ</t>
    </rPh>
    <phoneticPr fontId="1"/>
  </si>
  <si>
    <t>ＴＳ C</t>
    <phoneticPr fontId="1"/>
  </si>
  <si>
    <t>ﾙｰﾃﾙ学院</t>
    <rPh sb="4" eb="6">
      <t>ガクイン</t>
    </rPh>
    <phoneticPr fontId="1"/>
  </si>
  <si>
    <t>ＴＰ A</t>
    <phoneticPr fontId="1"/>
  </si>
  <si>
    <t>鎮西</t>
    <rPh sb="0" eb="2">
      <t>チンゼイ</t>
    </rPh>
    <phoneticPr fontId="1"/>
  </si>
  <si>
    <t>ＴＰ B</t>
    <phoneticPr fontId="1"/>
  </si>
  <si>
    <t>秀岳館</t>
    <rPh sb="0" eb="1">
      <t>シュウ</t>
    </rPh>
    <rPh sb="1" eb="2">
      <t>ガク</t>
    </rPh>
    <rPh sb="2" eb="3">
      <t>カン</t>
    </rPh>
    <phoneticPr fontId="1"/>
  </si>
  <si>
    <t>ＴＰ C</t>
    <phoneticPr fontId="1"/>
  </si>
  <si>
    <t>学校住所</t>
    <rPh sb="0" eb="2">
      <t>ガッコウ</t>
    </rPh>
    <rPh sb="2" eb="4">
      <t>ジュウショ</t>
    </rPh>
    <phoneticPr fontId="1"/>
  </si>
  <si>
    <t>学校TEL/FAX</t>
    <rPh sb="0" eb="2">
      <t>ガッコウ</t>
    </rPh>
    <phoneticPr fontId="1"/>
  </si>
  <si>
    <t>TEL：</t>
    <phoneticPr fontId="1"/>
  </si>
  <si>
    <t>参加選手数</t>
    <rPh sb="2" eb="4">
      <t>センシュ</t>
    </rPh>
    <phoneticPr fontId="1"/>
  </si>
  <si>
    <t>参加料合計</t>
  </si>
  <si>
    <t>ﾌﾘｶﾞﾅ （半角）</t>
    <rPh sb="7" eb="9">
      <t>ハンカク</t>
    </rPh>
    <phoneticPr fontId="1"/>
  </si>
  <si>
    <t>　上記の生徒は本校在学生であり、標記大会に出場することを認め参加を申し込みます。なお、申込生徒は、大会参加にあたり個人情報が「熊本県高等学校体育連盟個人情報保護方針」に基づき取り扱われることを承諾していることを申し添えます。</t>
    <phoneticPr fontId="1"/>
  </si>
  <si>
    <t>申込責任者</t>
    <phoneticPr fontId="1"/>
  </si>
  <si>
    <t>連絡先/携帯等</t>
    <rPh sb="0" eb="3">
      <t>レンラクサキ</t>
    </rPh>
    <rPh sb="6" eb="7">
      <t>トウ</t>
    </rPh>
    <phoneticPr fontId="1"/>
  </si>
  <si>
    <t>申込日：令和7年</t>
    <rPh sb="0" eb="1">
      <t>モウ</t>
    </rPh>
    <rPh sb="1" eb="2">
      <t>コ</t>
    </rPh>
    <rPh sb="2" eb="3">
      <t>ヒ</t>
    </rPh>
    <rPh sb="4" eb="6">
      <t>レイワ</t>
    </rPh>
    <phoneticPr fontId="1"/>
  </si>
  <si>
    <t>月</t>
    <rPh sb="0" eb="1">
      <t>ツキ</t>
    </rPh>
    <phoneticPr fontId="1"/>
  </si>
  <si>
    <t>ﾒｰﾙｱﾄﾞﾚｽ（PC）</t>
    <phoneticPr fontId="1"/>
  </si>
  <si>
    <t>高等学校長</t>
    <rPh sb="4" eb="5">
      <t>チョウ</t>
    </rPh>
    <phoneticPr fontId="1"/>
  </si>
  <si>
    <t>印</t>
    <rPh sb="0" eb="1">
      <t>イン</t>
    </rPh>
    <phoneticPr fontId="1"/>
  </si>
  <si>
    <t>令和7年 福岡県高等学校　自転車競技新人大会 参加申込書</t>
    <rPh sb="0" eb="2">
      <t>レイワ</t>
    </rPh>
    <rPh sb="3" eb="4">
      <t>ネン</t>
    </rPh>
    <rPh sb="5" eb="7">
      <t>フクオカ</t>
    </rPh>
    <rPh sb="7" eb="8">
      <t>ケン</t>
    </rPh>
    <rPh sb="8" eb="10">
      <t>コウトウ</t>
    </rPh>
    <rPh sb="10" eb="12">
      <t>ガッコウ</t>
    </rPh>
    <rPh sb="13" eb="16">
      <t>ジテンシャ</t>
    </rPh>
    <rPh sb="16" eb="18">
      <t>キョウギ</t>
    </rPh>
    <rPh sb="18" eb="20">
      <t>シンジン</t>
    </rPh>
    <rPh sb="20" eb="22">
      <t>タイカイ</t>
    </rPh>
    <rPh sb="23" eb="25">
      <t>サンカ</t>
    </rPh>
    <rPh sb="25" eb="27">
      <t>モウシコミ</t>
    </rPh>
    <rPh sb="27" eb="28">
      <t>ショ</t>
    </rPh>
    <phoneticPr fontId="1"/>
  </si>
  <si>
    <t>平成28年度 熊本県高等学校総合体育大会 自転車競技 参加申込書</t>
    <rPh sb="0" eb="2">
      <t>ヘイセイ</t>
    </rPh>
    <rPh sb="4" eb="6">
      <t>ネンド</t>
    </rPh>
    <rPh sb="7" eb="10">
      <t>クマモトケン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1" eb="24">
      <t>ジテンシャ</t>
    </rPh>
    <rPh sb="24" eb="26">
      <t>キョウギ</t>
    </rPh>
    <rPh sb="27" eb="29">
      <t>サンカ</t>
    </rPh>
    <rPh sb="29" eb="31">
      <t>モウシコミ</t>
    </rPh>
    <rPh sb="31" eb="32">
      <t>ショ</t>
    </rPh>
    <phoneticPr fontId="1"/>
  </si>
  <si>
    <t>申告time</t>
    <rPh sb="0" eb="2">
      <t>シンコク</t>
    </rPh>
    <phoneticPr fontId="1"/>
  </si>
  <si>
    <t>ＫＭ</t>
    <phoneticPr fontId="1"/>
  </si>
  <si>
    <t>ＩＰ</t>
    <phoneticPr fontId="1"/>
  </si>
  <si>
    <t>ＭＳ</t>
    <phoneticPr fontId="1"/>
  </si>
  <si>
    <t>ＰＲ</t>
    <phoneticPr fontId="1"/>
  </si>
  <si>
    <t>ＳＨ</t>
    <phoneticPr fontId="1"/>
  </si>
  <si>
    <t>ＫＥ</t>
    <phoneticPr fontId="1"/>
  </si>
  <si>
    <t>1km</t>
    <phoneticPr fontId="1"/>
  </si>
  <si>
    <t>200m</t>
    <phoneticPr fontId="1"/>
  </si>
  <si>
    <t>43MJ0123456</t>
    <phoneticPr fontId="1"/>
  </si>
  <si>
    <t>中田　将次</t>
    <rPh sb="0" eb="2">
      <t>ナカタ</t>
    </rPh>
    <rPh sb="3" eb="4">
      <t>マサ</t>
    </rPh>
    <rPh sb="4" eb="5">
      <t>ツ</t>
    </rPh>
    <phoneticPr fontId="1"/>
  </si>
  <si>
    <t>ﾅｶﾀ ﾏｻﾂｸﾞ</t>
    <phoneticPr fontId="1"/>
  </si>
  <si>
    <t>○</t>
  </si>
  <si>
    <t>　←黄色部分を入力して下さい。</t>
    <rPh sb="2" eb="4">
      <t>キイロ</t>
    </rPh>
    <rPh sb="4" eb="6">
      <t>ブブン</t>
    </rPh>
    <rPh sb="7" eb="9">
      <t>ニュウリョク</t>
    </rPh>
    <rPh sb="11" eb="12">
      <t>クダ</t>
    </rPh>
    <phoneticPr fontId="1"/>
  </si>
  <si>
    <t>熊本市西区島崎2-37-1</t>
    <rPh sb="0" eb="3">
      <t>クマモトシ</t>
    </rPh>
    <rPh sb="3" eb="5">
      <t>ニシク</t>
    </rPh>
    <rPh sb="5" eb="7">
      <t>シマサキ</t>
    </rPh>
    <phoneticPr fontId="1"/>
  </si>
  <si>
    <t>TEL：:</t>
    <phoneticPr fontId="1"/>
  </si>
  <si>
    <t>０９６－３５５－７２６１</t>
    <phoneticPr fontId="1"/>
  </si>
  <si>
    <t>FAX:</t>
    <phoneticPr fontId="1"/>
  </si>
  <si>
    <t>０９６－３５５－２９４７</t>
    <phoneticPr fontId="1"/>
  </si>
  <si>
    <t>ｵｶﾀﾞ　ﾏｺﾄ</t>
    <phoneticPr fontId="1"/>
  </si>
  <si>
    <t>岡田　真</t>
    <rPh sb="0" eb="2">
      <t>オカダ</t>
    </rPh>
    <rPh sb="3" eb="4">
      <t>マコト</t>
    </rPh>
    <phoneticPr fontId="1"/>
  </si>
  <si>
    <t>０90-9070-2525</t>
    <phoneticPr fontId="1"/>
  </si>
  <si>
    <t>申込日：平成28年</t>
    <rPh sb="0" eb="1">
      <t>モウ</t>
    </rPh>
    <rPh sb="1" eb="2">
      <t>コ</t>
    </rPh>
    <rPh sb="2" eb="3">
      <t>ヒ</t>
    </rPh>
    <phoneticPr fontId="1"/>
  </si>
  <si>
    <t>nakata5963@gmail.com</t>
    <phoneticPr fontId="1"/>
  </si>
  <si>
    <t>熊本市立千原台</t>
    <rPh sb="0" eb="2">
      <t>クマモト</t>
    </rPh>
    <rPh sb="2" eb="4">
      <t>シリツ</t>
    </rPh>
    <rPh sb="4" eb="6">
      <t>チハラ</t>
    </rPh>
    <rPh sb="6" eb="7">
      <t>ダイ</t>
    </rPh>
    <phoneticPr fontId="1"/>
  </si>
  <si>
    <t>上野　哲史</t>
    <rPh sb="0" eb="2">
      <t>ウエノ</t>
    </rPh>
    <rPh sb="3" eb="5">
      <t>テツシ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</si>
</sst>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0&quot;名&quot;"/>
    <numFmt numFmtId="177" formatCode="0#&quot;''&quot;00#"/>
    <numFmt numFmtId="178" formatCode="[$-411]ggge&quot;年&quot;m&quot;月&quot;d&quot;日&quot;;@"/>
  </numFmts>
  <fonts count="2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sz val="20"/>
      <name val="ＭＳ Ｐゴシック"/>
      <family val="3"/>
      <charset val="128"/>
      <scheme val="minor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6" fontId="1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71">
    <xf numFmtId="0" fontId="0" fillId="0" borderId="0" xfId="0"/>
    <xf numFmtId="5" fontId="11" fillId="3" borderId="0" xfId="0" applyNumberFormat="1" applyFont="1" applyFill="1" applyAlignment="1">
      <alignment horizontal="left" vertical="center" wrapText="1"/>
    </xf>
    <xf numFmtId="5" fontId="11" fillId="3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vertical="center" shrinkToFit="1"/>
      <protection locked="0"/>
    </xf>
    <xf numFmtId="0" fontId="0" fillId="3" borderId="0" xfId="0" applyFill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6" fillId="3" borderId="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4" borderId="4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wrapText="1"/>
    </xf>
    <xf numFmtId="0" fontId="0" fillId="4" borderId="8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 wrapText="1"/>
    </xf>
    <xf numFmtId="0" fontId="4" fillId="4" borderId="0" xfId="0" applyFont="1" applyFill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 vertical="top"/>
    </xf>
    <xf numFmtId="0" fontId="9" fillId="5" borderId="8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shrinkToFit="1"/>
    </xf>
    <xf numFmtId="5" fontId="6" fillId="5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5" fontId="0" fillId="0" borderId="2" xfId="0" applyNumberForma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0" fillId="6" borderId="2" xfId="0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 applyAlignment="1">
      <alignment vertical="top" wrapText="1"/>
    </xf>
    <xf numFmtId="0" fontId="5" fillId="3" borderId="0" xfId="0" applyFont="1" applyFill="1"/>
    <xf numFmtId="0" fontId="6" fillId="3" borderId="1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76" fontId="3" fillId="0" borderId="11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top" wrapText="1"/>
    </xf>
    <xf numFmtId="0" fontId="5" fillId="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56" fontId="5" fillId="0" borderId="0" xfId="0" applyNumberFormat="1" applyFont="1" applyAlignment="1">
      <alignment horizontal="left" wrapText="1"/>
    </xf>
    <xf numFmtId="0" fontId="5" fillId="3" borderId="0" xfId="0" applyFont="1" applyFill="1" applyAlignment="1">
      <alignment vertical="top"/>
    </xf>
    <xf numFmtId="56" fontId="5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5" fillId="3" borderId="3" xfId="0" applyFont="1" applyFill="1" applyBorder="1" applyAlignment="1">
      <alignment horizontal="center" wrapText="1"/>
    </xf>
    <xf numFmtId="178" fontId="5" fillId="3" borderId="0" xfId="0" applyNumberFormat="1" applyFont="1" applyFill="1"/>
    <xf numFmtId="0" fontId="5" fillId="3" borderId="0" xfId="0" applyFont="1" applyFill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0" fillId="3" borderId="6" xfId="0" applyFill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5" fontId="6" fillId="0" borderId="2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177" fontId="6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19" fillId="4" borderId="2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20" fillId="4" borderId="6" xfId="0" applyFont="1" applyFill="1" applyBorder="1" applyAlignment="1">
      <alignment horizontal="center" wrapText="1"/>
    </xf>
    <xf numFmtId="0" fontId="20" fillId="4" borderId="7" xfId="0" applyFont="1" applyFill="1" applyBorder="1" applyAlignment="1">
      <alignment horizontal="center" wrapText="1"/>
    </xf>
    <xf numFmtId="0" fontId="20" fillId="4" borderId="8" xfId="0" applyFont="1" applyFill="1" applyBorder="1" applyAlignment="1">
      <alignment horizontal="center" vertical="top"/>
    </xf>
    <xf numFmtId="0" fontId="20" fillId="4" borderId="8" xfId="0" applyFont="1" applyFill="1" applyBorder="1" applyAlignment="1">
      <alignment horizontal="center" vertical="top" wrapText="1"/>
    </xf>
    <xf numFmtId="0" fontId="21" fillId="4" borderId="4" xfId="0" applyFont="1" applyFill="1" applyBorder="1" applyAlignment="1">
      <alignment horizontal="center" wrapText="1"/>
    </xf>
    <xf numFmtId="0" fontId="21" fillId="4" borderId="5" xfId="0" applyFont="1" applyFill="1" applyBorder="1" applyAlignment="1">
      <alignment horizontal="center" wrapText="1"/>
    </xf>
    <xf numFmtId="0" fontId="21" fillId="4" borderId="6" xfId="0" applyFont="1" applyFill="1" applyBorder="1" applyAlignment="1">
      <alignment horizontal="center" wrapText="1"/>
    </xf>
    <xf numFmtId="0" fontId="21" fillId="4" borderId="7" xfId="0" applyFont="1" applyFill="1" applyBorder="1" applyAlignment="1">
      <alignment horizont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19" fillId="3" borderId="3" xfId="0" applyFont="1" applyFill="1" applyBorder="1" applyAlignment="1">
      <alignment horizontal="center" wrapText="1"/>
    </xf>
    <xf numFmtId="0" fontId="24" fillId="0" borderId="3" xfId="0" applyFont="1" applyBorder="1" applyAlignment="1" applyProtection="1">
      <alignment horizontal="distributed" justifyLastLine="1"/>
      <protection locked="0"/>
    </xf>
    <xf numFmtId="0" fontId="24" fillId="3" borderId="3" xfId="0" applyFont="1" applyFill="1" applyBorder="1" applyAlignment="1">
      <alignment horizontal="left"/>
    </xf>
    <xf numFmtId="0" fontId="14" fillId="3" borderId="3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4" borderId="15" xfId="0" applyFont="1" applyFill="1" applyBorder="1" applyAlignment="1">
      <alignment horizontal="center" vertical="center" justifyLastLine="1"/>
    </xf>
    <xf numFmtId="0" fontId="23" fillId="4" borderId="2" xfId="0" applyFont="1" applyFill="1" applyBorder="1" applyAlignment="1">
      <alignment horizontal="center" vertical="center" justifyLastLine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5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justifyLastLine="1"/>
    </xf>
    <xf numFmtId="0" fontId="23" fillId="4" borderId="11" xfId="0" applyFont="1" applyFill="1" applyBorder="1" applyAlignment="1">
      <alignment horizontal="center" vertical="center" justifyLastLine="1"/>
    </xf>
    <xf numFmtId="6" fontId="15" fillId="3" borderId="11" xfId="2" applyFont="1" applyFill="1" applyBorder="1" applyAlignment="1" applyProtection="1">
      <alignment horizontal="left" vertical="center" wrapText="1"/>
      <protection locked="0"/>
    </xf>
    <xf numFmtId="6" fontId="15" fillId="3" borderId="14" xfId="2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5" fontId="5" fillId="0" borderId="1" xfId="0" applyNumberFormat="1" applyFont="1" applyBorder="1" applyAlignment="1">
      <alignment horizontal="center" vertical="center"/>
    </xf>
    <xf numFmtId="5" fontId="5" fillId="0" borderId="14" xfId="0" applyNumberFormat="1" applyFont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shrinkToFit="1"/>
    </xf>
    <xf numFmtId="49" fontId="2" fillId="0" borderId="1" xfId="1" applyNumberFormat="1" applyFill="1" applyBorder="1" applyAlignment="1" applyProtection="1">
      <alignment horizontal="center" vertical="center" wrapText="1"/>
      <protection locked="0"/>
    </xf>
    <xf numFmtId="49" fontId="2" fillId="0" borderId="14" xfId="1" applyNumberForma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justifyLastLine="1"/>
    </xf>
    <xf numFmtId="0" fontId="5" fillId="5" borderId="11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justifyLastLine="1"/>
    </xf>
    <xf numFmtId="0" fontId="6" fillId="4" borderId="11" xfId="0" applyFont="1" applyFill="1" applyBorder="1" applyAlignment="1">
      <alignment horizontal="center" vertical="center" justifyLastLine="1"/>
    </xf>
    <xf numFmtId="6" fontId="15" fillId="5" borderId="11" xfId="2" applyFont="1" applyFill="1" applyBorder="1" applyAlignment="1" applyProtection="1">
      <alignment vertical="center" wrapText="1"/>
    </xf>
    <xf numFmtId="6" fontId="15" fillId="5" borderId="14" xfId="2" applyFont="1" applyFill="1" applyBorder="1" applyAlignment="1" applyProtection="1">
      <alignment vertical="center" wrapText="1"/>
    </xf>
    <xf numFmtId="0" fontId="6" fillId="5" borderId="11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justifyLastLine="1"/>
    </xf>
    <xf numFmtId="0" fontId="0" fillId="5" borderId="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56" fontId="5" fillId="0" borderId="0" xfId="0" applyNumberFormat="1" applyFont="1" applyAlignment="1">
      <alignment horizontal="left" vertical="center"/>
    </xf>
    <xf numFmtId="0" fontId="14" fillId="5" borderId="3" xfId="0" applyFont="1" applyFill="1" applyBorder="1" applyAlignment="1">
      <alignment horizontal="right"/>
    </xf>
    <xf numFmtId="0" fontId="14" fillId="3" borderId="3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distributed" justifyLastLine="1"/>
    </xf>
  </cellXfs>
  <cellStyles count="4">
    <cellStyle name="ハイパーリンク" xfId="1" builtinId="8"/>
    <cellStyle name="通貨" xfId="2" builtinId="7"/>
    <cellStyle name="標準" xfId="0" builtinId="0"/>
    <cellStyle name="標準 2" xfId="3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28"/>
  <sheetViews>
    <sheetView showZeros="0" tabSelected="1" zoomScale="85" zoomScaleNormal="85" zoomScaleSheetLayoutView="100" workbookViewId="0">
      <selection activeCell="K9" sqref="K9"/>
    </sheetView>
  </sheetViews>
  <sheetFormatPr defaultColWidth="9.140625" defaultRowHeight="13.5" customHeight="1" x14ac:dyDescent="0.15"/>
  <cols>
    <col min="1" max="1" width="2.5703125" customWidth="1"/>
    <col min="2" max="2" width="4.7109375" style="56" customWidth="1"/>
    <col min="3" max="3" width="16.7109375" style="56" bestFit="1" customWidth="1"/>
    <col min="4" max="4" width="15.140625" bestFit="1" customWidth="1"/>
    <col min="5" max="5" width="16.7109375" customWidth="1"/>
    <col min="6" max="6" width="13.7109375" customWidth="1"/>
    <col min="7" max="8" width="4.5703125" customWidth="1"/>
    <col min="9" max="9" width="6.42578125" bestFit="1" customWidth="1"/>
    <col min="10" max="15" width="6.42578125" customWidth="1"/>
    <col min="16" max="16" width="7.5703125" bestFit="1" customWidth="1"/>
    <col min="17" max="18" width="10.140625" bestFit="1" customWidth="1"/>
    <col min="19" max="19" width="9.140625" customWidth="1"/>
    <col min="20" max="20" width="10.7109375" style="9" hidden="1" customWidth="1"/>
    <col min="21" max="22" width="4" style="9" hidden="1" customWidth="1"/>
    <col min="23" max="23" width="7.7109375" style="9" hidden="1" customWidth="1"/>
    <col min="24" max="24" width="6.28515625" style="9" hidden="1" customWidth="1"/>
    <col min="25" max="25" width="9" style="11" hidden="1" customWidth="1"/>
    <col min="26" max="26" width="6.28515625" style="11" hidden="1" customWidth="1"/>
    <col min="27" max="27" width="8.140625" style="11" hidden="1" customWidth="1"/>
    <col min="28" max="28" width="8.140625" style="12" bestFit="1" customWidth="1"/>
  </cols>
  <sheetData>
    <row r="1" spans="1:28" ht="30" customHeight="1" x14ac:dyDescent="0.2">
      <c r="A1" s="8"/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28" ht="11.25" customHeight="1" x14ac:dyDescent="0.15">
      <c r="A2" s="8"/>
      <c r="B2" s="13"/>
      <c r="C2" s="14"/>
      <c r="D2" s="14"/>
      <c r="E2" s="14"/>
      <c r="F2" s="13"/>
      <c r="G2" s="13"/>
      <c r="H2" s="13"/>
      <c r="I2" s="13"/>
      <c r="J2" s="14"/>
      <c r="K2" s="14"/>
      <c r="L2" s="14"/>
      <c r="M2" s="14"/>
      <c r="N2" s="14"/>
      <c r="O2" s="14"/>
      <c r="P2" s="14"/>
      <c r="Q2" s="14"/>
      <c r="R2" s="13"/>
    </row>
    <row r="3" spans="1:28" ht="13.5" customHeight="1" x14ac:dyDescent="0.15">
      <c r="A3" s="8"/>
      <c r="B3" s="125" t="s">
        <v>1</v>
      </c>
      <c r="C3" s="97" t="s">
        <v>2</v>
      </c>
      <c r="D3" s="98" t="s">
        <v>3</v>
      </c>
      <c r="E3" s="98" t="s">
        <v>4</v>
      </c>
      <c r="F3" s="122" t="s">
        <v>5</v>
      </c>
      <c r="G3" s="98" t="s">
        <v>6</v>
      </c>
      <c r="H3" s="98" t="s">
        <v>7</v>
      </c>
      <c r="I3" s="98" t="s">
        <v>8</v>
      </c>
      <c r="J3" s="99" t="s">
        <v>9</v>
      </c>
      <c r="K3" s="98" t="s">
        <v>10</v>
      </c>
      <c r="L3" s="100" t="s">
        <v>11</v>
      </c>
      <c r="M3" s="98" t="s">
        <v>12</v>
      </c>
      <c r="N3" s="100" t="s">
        <v>13</v>
      </c>
      <c r="O3" s="101" t="s">
        <v>14</v>
      </c>
      <c r="P3" s="123" t="s">
        <v>15</v>
      </c>
      <c r="Q3" s="139" t="s">
        <v>16</v>
      </c>
      <c r="R3" s="139" t="s">
        <v>17</v>
      </c>
      <c r="S3" s="10"/>
      <c r="T3" s="141" t="s">
        <v>5</v>
      </c>
      <c r="U3" s="21" t="s">
        <v>6</v>
      </c>
      <c r="V3" s="21" t="s">
        <v>7</v>
      </c>
      <c r="W3" s="22" t="s">
        <v>8</v>
      </c>
      <c r="X3" s="22"/>
      <c r="Y3" s="22" t="s">
        <v>18</v>
      </c>
      <c r="Z3" s="21" t="s">
        <v>19</v>
      </c>
      <c r="AA3" s="127" t="s">
        <v>15</v>
      </c>
      <c r="AB3"/>
    </row>
    <row r="4" spans="1:28" x14ac:dyDescent="0.15">
      <c r="A4" s="8"/>
      <c r="B4" s="126"/>
      <c r="C4" s="102" t="s">
        <v>20</v>
      </c>
      <c r="D4" s="102" t="s">
        <v>21</v>
      </c>
      <c r="E4" s="102" t="s">
        <v>20</v>
      </c>
      <c r="F4" s="122"/>
      <c r="G4" s="103" t="s">
        <v>22</v>
      </c>
      <c r="H4" s="103" t="s">
        <v>23</v>
      </c>
      <c r="I4" s="103" t="s">
        <v>24</v>
      </c>
      <c r="J4" s="104" t="s">
        <v>25</v>
      </c>
      <c r="K4" s="105" t="s">
        <v>26</v>
      </c>
      <c r="L4" s="106" t="s">
        <v>27</v>
      </c>
      <c r="M4" s="105"/>
      <c r="N4" s="106" t="s">
        <v>28</v>
      </c>
      <c r="O4" s="107" t="s">
        <v>29</v>
      </c>
      <c r="P4" s="124"/>
      <c r="Q4" s="140"/>
      <c r="R4" s="140"/>
      <c r="S4" s="10"/>
      <c r="T4" s="141"/>
      <c r="U4" s="30" t="s">
        <v>22</v>
      </c>
      <c r="V4" s="30" t="s">
        <v>23</v>
      </c>
      <c r="W4" s="30" t="s">
        <v>24</v>
      </c>
      <c r="X4" s="31" t="s">
        <v>30</v>
      </c>
      <c r="Y4" s="30" t="s">
        <v>31</v>
      </c>
      <c r="Z4" s="30" t="s">
        <v>31</v>
      </c>
      <c r="AA4" s="128"/>
      <c r="AB4" s="51"/>
    </row>
    <row r="5" spans="1:28" ht="24" customHeight="1" x14ac:dyDescent="0.15">
      <c r="A5" s="8"/>
      <c r="B5" s="96">
        <v>1</v>
      </c>
      <c r="C5" s="3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82" t="str">
        <f>IF(I5="選手",IF(C5&gt;=1,500,1000),"　")</f>
        <v>　</v>
      </c>
      <c r="Q5" s="6"/>
      <c r="R5" s="6"/>
      <c r="S5" s="10"/>
      <c r="T5" s="40" t="s">
        <v>32</v>
      </c>
      <c r="U5" s="40" t="s">
        <v>33</v>
      </c>
      <c r="V5" s="40">
        <v>3</v>
      </c>
      <c r="W5" s="41" t="s">
        <v>34</v>
      </c>
      <c r="X5" s="42" t="s">
        <v>35</v>
      </c>
      <c r="Y5" s="41" t="s">
        <v>36</v>
      </c>
      <c r="Z5" s="42" t="s">
        <v>35</v>
      </c>
      <c r="AA5" s="43">
        <v>500</v>
      </c>
      <c r="AB5" s="51"/>
    </row>
    <row r="6" spans="1:28" ht="24" customHeight="1" x14ac:dyDescent="0.15">
      <c r="A6" s="8"/>
      <c r="B6" s="96">
        <v>2</v>
      </c>
      <c r="C6" s="3"/>
      <c r="D6" s="4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82" t="str">
        <f t="shared" ref="P6:P19" si="0">IF(I6="選手",IF(C6&gt;=1,500,1000),"　")</f>
        <v>　</v>
      </c>
      <c r="Q6" s="6"/>
      <c r="R6" s="6"/>
      <c r="T6" s="40" t="s">
        <v>37</v>
      </c>
      <c r="U6" s="40" t="s">
        <v>38</v>
      </c>
      <c r="V6" s="40">
        <v>2</v>
      </c>
      <c r="W6" s="41" t="s">
        <v>39</v>
      </c>
      <c r="X6" s="41"/>
      <c r="Y6" s="41" t="s">
        <v>40</v>
      </c>
      <c r="Z6" s="42" t="s">
        <v>41</v>
      </c>
      <c r="AA6" s="43">
        <v>1000</v>
      </c>
      <c r="AB6" s="51"/>
    </row>
    <row r="7" spans="1:28" ht="24" customHeight="1" x14ac:dyDescent="0.15">
      <c r="A7" s="8"/>
      <c r="B7" s="96">
        <v>3</v>
      </c>
      <c r="C7" s="3"/>
      <c r="D7" s="4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82" t="str">
        <f t="shared" si="0"/>
        <v>　</v>
      </c>
      <c r="Q7" s="6"/>
      <c r="R7" s="6"/>
      <c r="T7" s="40" t="s">
        <v>42</v>
      </c>
      <c r="U7" s="45"/>
      <c r="V7" s="40">
        <v>1</v>
      </c>
      <c r="W7" s="41" t="s">
        <v>43</v>
      </c>
      <c r="X7" s="77"/>
      <c r="Y7" s="41" t="s">
        <v>44</v>
      </c>
      <c r="Z7" s="46"/>
      <c r="AA7" s="45"/>
      <c r="AB7" s="51"/>
    </row>
    <row r="8" spans="1:28" ht="24" customHeight="1" x14ac:dyDescent="0.15">
      <c r="A8" s="8"/>
      <c r="B8" s="96">
        <v>4</v>
      </c>
      <c r="C8" s="3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82" t="str">
        <f t="shared" si="0"/>
        <v>　</v>
      </c>
      <c r="Q8" s="6"/>
      <c r="R8" s="6"/>
      <c r="T8" s="40" t="s">
        <v>45</v>
      </c>
      <c r="U8" s="45"/>
      <c r="V8" s="45"/>
      <c r="W8" s="45"/>
      <c r="X8" s="45"/>
      <c r="Y8" s="41" t="s">
        <v>46</v>
      </c>
      <c r="Z8" s="46"/>
      <c r="AA8" s="45"/>
      <c r="AB8" s="51"/>
    </row>
    <row r="9" spans="1:28" ht="24" customHeight="1" x14ac:dyDescent="0.15">
      <c r="A9" s="8"/>
      <c r="B9" s="96">
        <v>5</v>
      </c>
      <c r="C9" s="3"/>
      <c r="D9" s="4"/>
      <c r="E9" s="4"/>
      <c r="F9" s="4"/>
      <c r="G9" s="5"/>
      <c r="H9" s="5"/>
      <c r="I9" s="7"/>
      <c r="J9" s="5"/>
      <c r="K9" s="5"/>
      <c r="L9" s="5"/>
      <c r="M9" s="5"/>
      <c r="N9" s="5"/>
      <c r="O9" s="5"/>
      <c r="P9" s="82" t="str">
        <f t="shared" si="0"/>
        <v>　</v>
      </c>
      <c r="Q9" s="6"/>
      <c r="R9" s="6"/>
      <c r="T9" s="40" t="s">
        <v>47</v>
      </c>
      <c r="U9" s="45"/>
      <c r="V9" s="45"/>
      <c r="W9" s="45"/>
      <c r="X9" s="45"/>
      <c r="Y9" s="41" t="s">
        <v>48</v>
      </c>
      <c r="Z9" s="48"/>
      <c r="AA9" s="45"/>
      <c r="AB9" s="51"/>
    </row>
    <row r="10" spans="1:28" ht="24" customHeight="1" x14ac:dyDescent="0.15">
      <c r="A10" s="8"/>
      <c r="B10" s="96">
        <v>6</v>
      </c>
      <c r="C10" s="3"/>
      <c r="D10" s="4"/>
      <c r="E10" s="4"/>
      <c r="F10" s="4"/>
      <c r="G10" s="5"/>
      <c r="H10" s="5"/>
      <c r="I10" s="7"/>
      <c r="J10" s="5"/>
      <c r="K10" s="5"/>
      <c r="L10" s="5"/>
      <c r="M10" s="5"/>
      <c r="N10" s="5"/>
      <c r="O10" s="5"/>
      <c r="P10" s="82" t="str">
        <f t="shared" si="0"/>
        <v>　</v>
      </c>
      <c r="Q10" s="6"/>
      <c r="R10" s="6"/>
      <c r="S10" s="11"/>
      <c r="T10" s="40" t="s">
        <v>49</v>
      </c>
      <c r="U10" s="45"/>
      <c r="V10" s="45"/>
      <c r="W10" s="45"/>
      <c r="X10" s="45"/>
      <c r="Y10" s="41" t="s">
        <v>50</v>
      </c>
      <c r="Z10" s="48"/>
      <c r="AA10" s="45"/>
      <c r="AB10" s="51"/>
    </row>
    <row r="11" spans="1:28" ht="24" customHeight="1" x14ac:dyDescent="0.15">
      <c r="A11" s="8"/>
      <c r="B11" s="96">
        <v>7</v>
      </c>
      <c r="C11" s="3"/>
      <c r="D11" s="4"/>
      <c r="E11" s="4"/>
      <c r="F11" s="4"/>
      <c r="G11" s="5"/>
      <c r="H11" s="5"/>
      <c r="I11" s="7"/>
      <c r="J11" s="5"/>
      <c r="K11" s="5"/>
      <c r="L11" s="5"/>
      <c r="M11" s="5"/>
      <c r="N11" s="5"/>
      <c r="O11" s="5"/>
      <c r="P11" s="82" t="str">
        <f t="shared" si="0"/>
        <v>　</v>
      </c>
      <c r="Q11" s="6"/>
      <c r="R11" s="6"/>
      <c r="S11" s="11"/>
      <c r="T11"/>
      <c r="U11" s="49"/>
      <c r="V11" s="49"/>
      <c r="W11" s="49"/>
      <c r="X11" s="49"/>
      <c r="Y11" s="49"/>
      <c r="Z11" s="49"/>
      <c r="AA11" s="49"/>
      <c r="AB11" s="51"/>
    </row>
    <row r="12" spans="1:28" ht="24" customHeight="1" x14ac:dyDescent="0.15">
      <c r="A12" s="8"/>
      <c r="B12" s="96">
        <v>8</v>
      </c>
      <c r="C12" s="3"/>
      <c r="D12" s="4"/>
      <c r="E12" s="4"/>
      <c r="F12" s="4"/>
      <c r="G12" s="5"/>
      <c r="H12" s="5"/>
      <c r="I12" s="7"/>
      <c r="J12" s="5"/>
      <c r="K12" s="5"/>
      <c r="L12" s="5"/>
      <c r="M12" s="5"/>
      <c r="N12" s="5"/>
      <c r="O12" s="5"/>
      <c r="P12" s="82" t="str">
        <f t="shared" si="0"/>
        <v>　</v>
      </c>
      <c r="Q12" s="6"/>
      <c r="R12" s="6"/>
      <c r="S12" s="11"/>
      <c r="T12" s="50"/>
      <c r="U12" s="50"/>
      <c r="V12" s="50"/>
      <c r="W12" s="50"/>
      <c r="X12" s="50"/>
      <c r="Y12" s="49"/>
      <c r="Z12" s="49"/>
      <c r="AA12" s="49"/>
      <c r="AB12" s="51"/>
    </row>
    <row r="13" spans="1:28" ht="24" customHeight="1" x14ac:dyDescent="0.15">
      <c r="A13" s="8"/>
      <c r="B13" s="96">
        <v>9</v>
      </c>
      <c r="C13" s="3"/>
      <c r="D13" s="4"/>
      <c r="E13" s="4"/>
      <c r="F13" s="4"/>
      <c r="G13" s="5"/>
      <c r="H13" s="5"/>
      <c r="I13" s="7"/>
      <c r="J13" s="5"/>
      <c r="K13" s="5"/>
      <c r="L13" s="5"/>
      <c r="M13" s="5"/>
      <c r="N13" s="5"/>
      <c r="O13" s="5"/>
      <c r="P13" s="82" t="str">
        <f t="shared" si="0"/>
        <v>　</v>
      </c>
      <c r="Q13" s="6"/>
      <c r="R13" s="6"/>
      <c r="S13" s="10"/>
      <c r="T13" s="50"/>
      <c r="U13" s="50"/>
      <c r="V13" s="50"/>
      <c r="W13" s="50"/>
      <c r="X13" s="50"/>
      <c r="Y13" s="49"/>
      <c r="Z13" s="49"/>
      <c r="AA13" s="49"/>
      <c r="AB13" s="51"/>
    </row>
    <row r="14" spans="1:28" ht="24" customHeight="1" x14ac:dyDescent="0.15">
      <c r="A14" s="8"/>
      <c r="B14" s="96">
        <v>10</v>
      </c>
      <c r="C14" s="3"/>
      <c r="D14" s="4"/>
      <c r="E14" s="4"/>
      <c r="F14" s="4"/>
      <c r="G14" s="5"/>
      <c r="H14" s="5"/>
      <c r="I14" s="7"/>
      <c r="J14" s="5"/>
      <c r="K14" s="5"/>
      <c r="L14" s="5"/>
      <c r="M14" s="5"/>
      <c r="N14" s="5"/>
      <c r="O14" s="5"/>
      <c r="P14" s="82" t="str">
        <f t="shared" si="0"/>
        <v>　</v>
      </c>
      <c r="Q14" s="6"/>
      <c r="R14" s="6"/>
      <c r="S14" s="10"/>
      <c r="T14" s="52"/>
      <c r="U14" s="52"/>
      <c r="V14" s="52"/>
      <c r="W14" s="52"/>
      <c r="X14" s="52"/>
      <c r="Y14" s="51"/>
      <c r="Z14" s="51"/>
      <c r="AA14" s="51"/>
      <c r="AB14" s="51"/>
    </row>
    <row r="15" spans="1:28" ht="24" customHeight="1" x14ac:dyDescent="0.15">
      <c r="A15" s="8"/>
      <c r="B15" s="96">
        <v>11</v>
      </c>
      <c r="C15" s="3"/>
      <c r="D15" s="4"/>
      <c r="E15" s="4"/>
      <c r="F15" s="4"/>
      <c r="G15" s="5"/>
      <c r="H15" s="5"/>
      <c r="I15" s="7"/>
      <c r="J15" s="5"/>
      <c r="K15" s="5"/>
      <c r="L15" s="5"/>
      <c r="M15" s="5"/>
      <c r="N15" s="5"/>
      <c r="O15" s="5"/>
      <c r="P15" s="82" t="str">
        <f t="shared" si="0"/>
        <v>　</v>
      </c>
      <c r="Q15" s="6"/>
      <c r="R15" s="6"/>
      <c r="S15" s="10"/>
      <c r="T15" s="52"/>
      <c r="U15" s="52"/>
      <c r="V15" s="52"/>
      <c r="W15" s="52"/>
      <c r="X15" s="52"/>
      <c r="Y15" s="51"/>
      <c r="Z15" s="51"/>
      <c r="AA15" s="51"/>
      <c r="AB15" s="51"/>
    </row>
    <row r="16" spans="1:28" ht="24" customHeight="1" x14ac:dyDescent="0.15">
      <c r="A16" s="8"/>
      <c r="B16" s="96">
        <v>12</v>
      </c>
      <c r="C16" s="3"/>
      <c r="D16" s="4"/>
      <c r="E16" s="4"/>
      <c r="F16" s="4"/>
      <c r="G16" s="5"/>
      <c r="H16" s="5"/>
      <c r="I16" s="7"/>
      <c r="J16" s="5"/>
      <c r="K16" s="5"/>
      <c r="L16" s="5"/>
      <c r="M16" s="5"/>
      <c r="N16" s="5"/>
      <c r="O16" s="5"/>
      <c r="P16" s="82" t="str">
        <f t="shared" si="0"/>
        <v>　</v>
      </c>
      <c r="Q16" s="6"/>
      <c r="R16" s="6"/>
      <c r="S16" s="10"/>
      <c r="T16" s="52"/>
      <c r="U16" s="52"/>
      <c r="V16" s="52"/>
      <c r="W16" s="52"/>
      <c r="X16" s="52"/>
      <c r="Y16" s="51"/>
      <c r="Z16" s="51"/>
      <c r="AA16" s="51"/>
      <c r="AB16" s="51"/>
    </row>
    <row r="17" spans="1:29" ht="24" customHeight="1" x14ac:dyDescent="0.15">
      <c r="A17" s="8"/>
      <c r="B17" s="96">
        <v>13</v>
      </c>
      <c r="C17" s="3"/>
      <c r="D17" s="4"/>
      <c r="E17" s="4"/>
      <c r="F17" s="4"/>
      <c r="G17" s="5"/>
      <c r="H17" s="5"/>
      <c r="I17" s="7"/>
      <c r="J17" s="5"/>
      <c r="K17" s="5"/>
      <c r="L17" s="5"/>
      <c r="M17" s="5"/>
      <c r="N17" s="5"/>
      <c r="O17" s="5"/>
      <c r="P17" s="82" t="str">
        <f t="shared" si="0"/>
        <v>　</v>
      </c>
      <c r="Q17" s="6"/>
      <c r="R17" s="6"/>
      <c r="S17" s="54"/>
      <c r="T17" s="52"/>
      <c r="U17" s="52"/>
      <c r="V17" s="52"/>
      <c r="W17" s="52"/>
      <c r="X17" s="52"/>
      <c r="Y17" s="51"/>
      <c r="Z17" s="51"/>
      <c r="AA17" s="51"/>
      <c r="AB17" s="51"/>
    </row>
    <row r="18" spans="1:29" ht="24" customHeight="1" x14ac:dyDescent="0.15">
      <c r="A18" s="8"/>
      <c r="B18" s="96">
        <v>14</v>
      </c>
      <c r="C18" s="3"/>
      <c r="D18" s="4"/>
      <c r="E18" s="4"/>
      <c r="F18" s="4"/>
      <c r="G18" s="5"/>
      <c r="H18" s="5"/>
      <c r="I18" s="7"/>
      <c r="J18" s="5"/>
      <c r="K18" s="5"/>
      <c r="L18" s="5"/>
      <c r="M18" s="5"/>
      <c r="N18" s="5"/>
      <c r="O18" s="5"/>
      <c r="P18" s="82" t="str">
        <f t="shared" si="0"/>
        <v>　</v>
      </c>
      <c r="Q18" s="6"/>
      <c r="R18" s="6"/>
      <c r="S18" s="54"/>
      <c r="T18" s="54"/>
      <c r="U18" s="54"/>
      <c r="V18" s="54"/>
      <c r="W18" s="54"/>
      <c r="X18" s="54"/>
      <c r="Y18" s="55"/>
      <c r="Z18" s="55"/>
      <c r="AA18" s="56"/>
      <c r="AB18" s="51"/>
    </row>
    <row r="19" spans="1:29" ht="24" customHeight="1" x14ac:dyDescent="0.15">
      <c r="A19" s="8"/>
      <c r="B19" s="96">
        <v>15</v>
      </c>
      <c r="C19" s="3"/>
      <c r="D19" s="4"/>
      <c r="E19" s="4"/>
      <c r="F19" s="4"/>
      <c r="G19" s="5"/>
      <c r="H19" s="5"/>
      <c r="I19" s="7"/>
      <c r="J19" s="5"/>
      <c r="K19" s="5"/>
      <c r="L19" s="5"/>
      <c r="M19" s="5"/>
      <c r="N19" s="5"/>
      <c r="O19" s="5"/>
      <c r="P19" s="82" t="str">
        <f t="shared" si="0"/>
        <v>　</v>
      </c>
      <c r="Q19" s="6"/>
      <c r="R19" s="6"/>
      <c r="S19" s="54"/>
      <c r="T19"/>
      <c r="U19"/>
      <c r="V19"/>
      <c r="W19"/>
      <c r="X19"/>
      <c r="Y19" s="55"/>
      <c r="Z19" s="55"/>
      <c r="AA19" s="56"/>
      <c r="AB19"/>
    </row>
    <row r="20" spans="1:29" ht="10.5" customHeight="1" x14ac:dyDescent="0.15">
      <c r="A20" s="8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78"/>
      <c r="T20"/>
      <c r="U20"/>
      <c r="V20"/>
      <c r="W20"/>
      <c r="X20"/>
      <c r="Y20"/>
      <c r="Z20" s="55"/>
      <c r="AA20" s="55"/>
      <c r="AB20" s="56"/>
    </row>
    <row r="21" spans="1:29" s="61" customFormat="1" ht="24" customHeight="1" x14ac:dyDescent="0.15">
      <c r="A21" s="58"/>
      <c r="B21" s="120" t="s">
        <v>51</v>
      </c>
      <c r="C21" s="120"/>
      <c r="D21" s="135"/>
      <c r="E21" s="135"/>
      <c r="F21" s="135"/>
      <c r="G21" s="136"/>
      <c r="H21" s="58"/>
      <c r="I21" s="129" t="s">
        <v>52</v>
      </c>
      <c r="J21" s="130"/>
      <c r="K21" s="130"/>
      <c r="L21" s="109" t="s">
        <v>53</v>
      </c>
      <c r="M21" s="131"/>
      <c r="N21" s="131"/>
      <c r="O21" s="132"/>
      <c r="P21" s="133"/>
      <c r="Q21" s="133"/>
      <c r="R21" s="134"/>
      <c r="S21" s="76"/>
      <c r="Z21" s="63"/>
      <c r="AA21" s="63"/>
      <c r="AB21" s="64"/>
    </row>
    <row r="22" spans="1:29" s="61" customFormat="1" ht="24" customHeight="1" x14ac:dyDescent="0.15">
      <c r="A22" s="58"/>
      <c r="B22" s="121" t="s">
        <v>54</v>
      </c>
      <c r="C22" s="121"/>
      <c r="D22" s="65">
        <f>COUNTIF(I5:I19,"選手")</f>
        <v>0</v>
      </c>
      <c r="E22" s="108" t="s">
        <v>55</v>
      </c>
      <c r="F22" s="137">
        <f>SUM(P5:P19)</f>
        <v>0</v>
      </c>
      <c r="G22" s="138"/>
      <c r="H22" s="1"/>
      <c r="J22" s="79"/>
      <c r="K22" s="79"/>
      <c r="L22" s="79"/>
      <c r="M22" s="79"/>
      <c r="N22" s="79"/>
      <c r="O22" s="79"/>
      <c r="P22" s="79"/>
      <c r="Q22" s="79"/>
      <c r="R22" s="79"/>
      <c r="S22" s="80"/>
      <c r="Z22" s="63"/>
      <c r="AA22" s="63"/>
      <c r="AB22" s="64"/>
    </row>
    <row r="23" spans="1:29" s="61" customFormat="1" ht="24" customHeight="1" x14ac:dyDescent="0.15">
      <c r="A23" s="58"/>
      <c r="B23" s="121" t="s">
        <v>56</v>
      </c>
      <c r="C23" s="121"/>
      <c r="D23" s="116"/>
      <c r="E23" s="117"/>
      <c r="F23" s="68"/>
      <c r="G23" s="68"/>
      <c r="H23" s="58"/>
      <c r="I23" s="144" t="s">
        <v>57</v>
      </c>
      <c r="J23" s="144"/>
      <c r="K23" s="144"/>
      <c r="L23" s="144"/>
      <c r="M23" s="144"/>
      <c r="N23" s="144"/>
      <c r="O23" s="144"/>
      <c r="P23" s="144"/>
      <c r="Q23" s="144"/>
      <c r="R23" s="144"/>
      <c r="S23" s="2"/>
      <c r="Z23" s="63"/>
      <c r="AA23" s="63"/>
      <c r="AB23" s="64"/>
    </row>
    <row r="24" spans="1:29" s="61" customFormat="1" ht="24" customHeight="1" x14ac:dyDescent="0.15">
      <c r="A24" s="58"/>
      <c r="B24" s="121" t="s">
        <v>58</v>
      </c>
      <c r="C24" s="121"/>
      <c r="D24" s="116"/>
      <c r="E24" s="117"/>
      <c r="F24" s="68"/>
      <c r="G24" s="68"/>
      <c r="H24" s="68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81"/>
      <c r="Z24" s="63"/>
      <c r="AA24" s="63"/>
      <c r="AB24" s="64"/>
    </row>
    <row r="25" spans="1:29" s="61" customFormat="1" ht="24" customHeight="1" x14ac:dyDescent="0.15">
      <c r="A25" s="58"/>
      <c r="B25" s="121" t="s">
        <v>59</v>
      </c>
      <c r="C25" s="121"/>
      <c r="D25" s="116"/>
      <c r="E25" s="117"/>
      <c r="F25" s="68"/>
      <c r="G25" s="68"/>
      <c r="H25" s="68"/>
      <c r="I25" s="118" t="s">
        <v>60</v>
      </c>
      <c r="J25" s="118"/>
      <c r="K25" s="118"/>
      <c r="L25" s="95"/>
      <c r="M25" s="110" t="s">
        <v>61</v>
      </c>
      <c r="N25" s="111"/>
      <c r="O25" s="71"/>
      <c r="P25" s="73"/>
      <c r="Q25" s="73"/>
      <c r="R25" s="73"/>
      <c r="S25" s="81"/>
      <c r="Z25" s="63"/>
      <c r="AA25" s="63"/>
      <c r="AB25" s="64"/>
    </row>
    <row r="26" spans="1:29" s="61" customFormat="1" ht="24" customHeight="1" x14ac:dyDescent="0.2">
      <c r="A26" s="58"/>
      <c r="B26" s="121" t="s">
        <v>62</v>
      </c>
      <c r="C26" s="121"/>
      <c r="D26" s="142"/>
      <c r="E26" s="143"/>
      <c r="F26" s="68"/>
      <c r="G26" s="68"/>
      <c r="H26" s="58"/>
      <c r="I26" s="115"/>
      <c r="J26" s="115"/>
      <c r="K26" s="115"/>
      <c r="L26" s="115"/>
      <c r="M26" s="114" t="s">
        <v>63</v>
      </c>
      <c r="N26" s="114"/>
      <c r="O26" s="113"/>
      <c r="P26" s="113"/>
      <c r="Q26" s="112" t="s">
        <v>64</v>
      </c>
      <c r="S26" s="73"/>
      <c r="T26" s="81"/>
      <c r="AA26" s="63"/>
      <c r="AB26" s="63"/>
      <c r="AC26" s="64"/>
    </row>
    <row r="27" spans="1:29" s="61" customFormat="1" ht="24" customHeight="1" x14ac:dyDescent="0.15">
      <c r="A27" s="58"/>
      <c r="B27" s="64"/>
      <c r="F27" s="69"/>
      <c r="G27" s="69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68"/>
      <c r="S27" s="81"/>
      <c r="Z27" s="63"/>
      <c r="AA27" s="63"/>
      <c r="AB27" s="64"/>
    </row>
    <row r="28" spans="1:29" s="61" customFormat="1" ht="7.5" customHeight="1" x14ac:dyDescent="0.15">
      <c r="B28" s="56"/>
      <c r="C28" s="56"/>
      <c r="D28"/>
      <c r="E28"/>
      <c r="F28"/>
      <c r="G28"/>
      <c r="H28" s="58"/>
      <c r="I28" s="75"/>
      <c r="J28" s="76"/>
      <c r="K28" s="76"/>
      <c r="L28" s="76"/>
      <c r="M28" s="76"/>
      <c r="N28" s="76"/>
      <c r="O28" s="76"/>
      <c r="P28" s="58"/>
      <c r="Q28" s="58"/>
      <c r="R28" s="58"/>
      <c r="Y28" s="63"/>
      <c r="Z28" s="63"/>
      <c r="AA28" s="63"/>
      <c r="AB28" s="64"/>
    </row>
  </sheetData>
  <sheetProtection formatCells="0" selectLockedCells="1"/>
  <mergeCells count="28">
    <mergeCell ref="B26:C26"/>
    <mergeCell ref="B25:C25"/>
    <mergeCell ref="B24:C24"/>
    <mergeCell ref="AA3:AA4"/>
    <mergeCell ref="I21:K21"/>
    <mergeCell ref="M21:O21"/>
    <mergeCell ref="P21:R21"/>
    <mergeCell ref="B23:C23"/>
    <mergeCell ref="D21:G21"/>
    <mergeCell ref="F22:G22"/>
    <mergeCell ref="Q3:Q4"/>
    <mergeCell ref="R3:R4"/>
    <mergeCell ref="T3:T4"/>
    <mergeCell ref="D26:E26"/>
    <mergeCell ref="I23:R24"/>
    <mergeCell ref="D23:E23"/>
    <mergeCell ref="B1:R1"/>
    <mergeCell ref="B21:C21"/>
    <mergeCell ref="B22:C22"/>
    <mergeCell ref="F3:F4"/>
    <mergeCell ref="P3:P4"/>
    <mergeCell ref="B3:B4"/>
    <mergeCell ref="O26:P26"/>
    <mergeCell ref="M26:N26"/>
    <mergeCell ref="I26:L26"/>
    <mergeCell ref="D24:E24"/>
    <mergeCell ref="D25:E25"/>
    <mergeCell ref="I25:K25"/>
  </mergeCells>
  <phoneticPr fontId="1"/>
  <conditionalFormatting sqref="C5:O19 Q5:R19">
    <cfRule type="containsBlanks" dxfId="6" priority="7" stopIfTrue="1">
      <formula>LEN(TRIM(C5))=0</formula>
    </cfRule>
  </conditionalFormatting>
  <conditionalFormatting sqref="D21:G21 M21:R21 D23:E26 I26:L26 O26:P26">
    <cfRule type="containsBlanks" dxfId="5" priority="8">
      <formula>LEN(TRIM(D21))=0</formula>
    </cfRule>
  </conditionalFormatting>
  <conditionalFormatting sqref="L25 N25">
    <cfRule type="containsBlanks" dxfId="4" priority="1">
      <formula>LEN(TRIM(L25))=0</formula>
    </cfRule>
  </conditionalFormatting>
  <dataValidations count="8">
    <dataValidation type="list" allowBlank="1" showInputMessage="1" showErrorMessage="1" sqref="G5:G19 H65516:H65530" xr:uid="{00000000-0002-0000-0000-000000000000}">
      <formula1>$U$5:$U$6</formula1>
    </dataValidation>
    <dataValidation type="list" allowBlank="1" showInputMessage="1" showErrorMessage="1" sqref="H5:H19" xr:uid="{00000000-0002-0000-0000-000001000000}">
      <formula1>$V$5:$V$7</formula1>
    </dataValidation>
    <dataValidation type="list" allowBlank="1" showInputMessage="1" showErrorMessage="1" sqref="I5:I19" xr:uid="{00000000-0002-0000-0000-000002000000}">
      <formula1>$W$5:$W$7</formula1>
    </dataValidation>
    <dataValidation type="list" allowBlank="1" showInputMessage="1" showErrorMessage="1" sqref="F5:F19" xr:uid="{00000000-0002-0000-0000-000004000000}">
      <formula1>$T$5:$T$9</formula1>
    </dataValidation>
    <dataValidation type="custom" allowBlank="1" showInputMessage="1" showErrorMessage="1" error="桁数が不足、または超過しています。" sqref="C5:C19" xr:uid="{00000000-0002-0000-0000-000006000000}">
      <formula1>LENB(C5)=11</formula1>
    </dataValidation>
    <dataValidation type="custom" allowBlank="1" showInputMessage="1" showErrorMessage="1" error="桁数が不足、または超過しています。" sqref="R5:R19" xr:uid="{00000000-0002-0000-0000-000008000000}">
      <formula1>LENB(R5)=5</formula1>
    </dataValidation>
    <dataValidation allowBlank="1" showInputMessage="1" showErrorMessage="1" error="桁数が不足、または超過しています。" sqref="Q5 Q6:Q19" xr:uid="{82FB577B-711F-47A9-93B8-AC424F12E27F}"/>
    <dataValidation type="list" allowBlank="1" showInputMessage="1" showErrorMessage="1" sqref="J5:O19" xr:uid="{00000000-0002-0000-0000-000007000000}">
      <formula1>$X$5:$X$6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horizontalDpi="4294967294" verticalDpi="300" r:id="rId1"/>
  <headerFooter alignWithMargins="0"/>
  <ignoredErrors>
    <ignoredError sqref="P5 P6:P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6EF8-EBB6-411B-AC8A-5108F9912C46}">
  <sheetPr>
    <tabColor rgb="FF00B0F0"/>
  </sheetPr>
  <dimension ref="A1:AC28"/>
  <sheetViews>
    <sheetView showZeros="0" zoomScale="85" zoomScaleNormal="85" zoomScaleSheetLayoutView="100" workbookViewId="0">
      <selection activeCell="P1" sqref="P1:P1048576"/>
    </sheetView>
  </sheetViews>
  <sheetFormatPr defaultColWidth="9.140625" defaultRowHeight="13.5" customHeight="1" x14ac:dyDescent="0.15"/>
  <cols>
    <col min="1" max="1" width="2.5703125" customWidth="1"/>
    <col min="2" max="2" width="4.7109375" style="56" customWidth="1"/>
    <col min="3" max="3" width="16.7109375" style="56" bestFit="1" customWidth="1"/>
    <col min="4" max="4" width="15.140625" bestFit="1" customWidth="1"/>
    <col min="5" max="5" width="16.7109375" customWidth="1"/>
    <col min="6" max="6" width="13.7109375" customWidth="1"/>
    <col min="7" max="8" width="4.5703125" customWidth="1"/>
    <col min="9" max="9" width="6.42578125" bestFit="1" customWidth="1"/>
    <col min="10" max="15" width="6.42578125" customWidth="1"/>
    <col min="16" max="16" width="7.5703125" bestFit="1" customWidth="1"/>
    <col min="17" max="18" width="10.140625" bestFit="1" customWidth="1"/>
    <col min="19" max="19" width="9.140625" customWidth="1"/>
    <col min="20" max="20" width="10.7109375" style="9" hidden="1" customWidth="1"/>
    <col min="21" max="22" width="4" style="9" hidden="1" customWidth="1"/>
    <col min="23" max="23" width="7.7109375" style="9" hidden="1" customWidth="1"/>
    <col min="24" max="24" width="6.28515625" style="9" hidden="1" customWidth="1"/>
    <col min="25" max="25" width="9" style="11" hidden="1" customWidth="1"/>
    <col min="26" max="26" width="6.28515625" style="11" hidden="1" customWidth="1"/>
    <col min="27" max="27" width="8.140625" style="11" hidden="1" customWidth="1"/>
    <col min="28" max="28" width="8.140625" style="12" bestFit="1" customWidth="1"/>
  </cols>
  <sheetData>
    <row r="1" spans="1:28" ht="30" customHeight="1" x14ac:dyDescent="0.2">
      <c r="A1" s="8"/>
      <c r="B1" s="119" t="s">
        <v>65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28" ht="11.25" customHeight="1" x14ac:dyDescent="0.15">
      <c r="A2" s="8"/>
      <c r="B2" s="13"/>
      <c r="C2" s="14"/>
      <c r="D2" s="14"/>
      <c r="E2" s="14"/>
      <c r="F2" s="13"/>
      <c r="G2" s="13"/>
      <c r="H2" s="13"/>
      <c r="I2" s="13"/>
      <c r="J2" s="14"/>
      <c r="K2" s="14"/>
      <c r="L2" s="14"/>
      <c r="M2" s="14"/>
      <c r="N2" s="14"/>
      <c r="O2" s="14"/>
      <c r="P2" s="14"/>
      <c r="Q2" s="14"/>
      <c r="R2" s="13"/>
    </row>
    <row r="3" spans="1:28" ht="13.5" customHeight="1" x14ac:dyDescent="0.15">
      <c r="A3" s="8"/>
      <c r="B3" s="125" t="s">
        <v>1</v>
      </c>
      <c r="C3" s="97" t="s">
        <v>2</v>
      </c>
      <c r="D3" s="98" t="s">
        <v>3</v>
      </c>
      <c r="E3" s="98" t="s">
        <v>4</v>
      </c>
      <c r="F3" s="122" t="s">
        <v>5</v>
      </c>
      <c r="G3" s="98" t="s">
        <v>6</v>
      </c>
      <c r="H3" s="98" t="s">
        <v>7</v>
      </c>
      <c r="I3" s="98" t="s">
        <v>8</v>
      </c>
      <c r="J3" s="99" t="s">
        <v>9</v>
      </c>
      <c r="K3" s="98" t="s">
        <v>10</v>
      </c>
      <c r="L3" s="100" t="s">
        <v>11</v>
      </c>
      <c r="M3" s="98" t="s">
        <v>12</v>
      </c>
      <c r="N3" s="100" t="s">
        <v>13</v>
      </c>
      <c r="O3" s="101" t="s">
        <v>14</v>
      </c>
      <c r="P3" s="123" t="s">
        <v>15</v>
      </c>
      <c r="Q3" s="139" t="s">
        <v>16</v>
      </c>
      <c r="R3" s="139" t="s">
        <v>17</v>
      </c>
      <c r="S3" s="10"/>
      <c r="T3" s="141" t="s">
        <v>5</v>
      </c>
      <c r="U3" s="21" t="s">
        <v>6</v>
      </c>
      <c r="V3" s="21" t="s">
        <v>7</v>
      </c>
      <c r="W3" s="22" t="s">
        <v>8</v>
      </c>
      <c r="X3" s="22"/>
      <c r="Y3" s="22" t="s">
        <v>18</v>
      </c>
      <c r="Z3" s="21" t="s">
        <v>19</v>
      </c>
      <c r="AA3" s="127" t="s">
        <v>15</v>
      </c>
      <c r="AB3"/>
    </row>
    <row r="4" spans="1:28" x14ac:dyDescent="0.15">
      <c r="A4" s="8"/>
      <c r="B4" s="126"/>
      <c r="C4" s="102" t="s">
        <v>20</v>
      </c>
      <c r="D4" s="102" t="s">
        <v>21</v>
      </c>
      <c r="E4" s="102" t="s">
        <v>20</v>
      </c>
      <c r="F4" s="122"/>
      <c r="G4" s="103" t="s">
        <v>22</v>
      </c>
      <c r="H4" s="103" t="s">
        <v>23</v>
      </c>
      <c r="I4" s="103" t="s">
        <v>24</v>
      </c>
      <c r="J4" s="104"/>
      <c r="K4" s="105" t="s">
        <v>26</v>
      </c>
      <c r="L4" s="106" t="s">
        <v>27</v>
      </c>
      <c r="M4" s="105"/>
      <c r="N4" s="106" t="s">
        <v>28</v>
      </c>
      <c r="O4" s="107" t="s">
        <v>29</v>
      </c>
      <c r="P4" s="124"/>
      <c r="Q4" s="140"/>
      <c r="R4" s="140"/>
      <c r="S4" s="10"/>
      <c r="T4" s="141"/>
      <c r="U4" s="30" t="s">
        <v>22</v>
      </c>
      <c r="V4" s="30" t="s">
        <v>23</v>
      </c>
      <c r="W4" s="30" t="s">
        <v>24</v>
      </c>
      <c r="X4" s="31" t="s">
        <v>30</v>
      </c>
      <c r="Y4" s="30" t="s">
        <v>31</v>
      </c>
      <c r="Z4" s="30" t="s">
        <v>31</v>
      </c>
      <c r="AA4" s="128"/>
      <c r="AB4" s="51"/>
    </row>
    <row r="5" spans="1:28" ht="24" customHeight="1" x14ac:dyDescent="0.15">
      <c r="A5" s="8"/>
      <c r="B5" s="96">
        <v>1</v>
      </c>
      <c r="C5" s="3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82" t="str">
        <f>IF(I5="選手",IF(C5&gt;=1,500,1000),"　")</f>
        <v>　</v>
      </c>
      <c r="Q5" s="6"/>
      <c r="R5" s="6"/>
      <c r="S5" s="10"/>
      <c r="T5" s="40" t="s">
        <v>32</v>
      </c>
      <c r="U5" s="40" t="s">
        <v>33</v>
      </c>
      <c r="V5" s="40">
        <v>3</v>
      </c>
      <c r="W5" s="41" t="s">
        <v>34</v>
      </c>
      <c r="X5" s="42" t="s">
        <v>35</v>
      </c>
      <c r="Y5" s="41" t="s">
        <v>36</v>
      </c>
      <c r="Z5" s="42" t="s">
        <v>35</v>
      </c>
      <c r="AA5" s="43">
        <v>500</v>
      </c>
      <c r="AB5" s="51"/>
    </row>
    <row r="6" spans="1:28" ht="24" customHeight="1" x14ac:dyDescent="0.15">
      <c r="A6" s="8"/>
      <c r="B6" s="96">
        <v>2</v>
      </c>
      <c r="C6" s="3"/>
      <c r="D6" s="4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82" t="str">
        <f t="shared" ref="P6:P19" si="0">IF(I6="選手",IF(C6&gt;=1,500,1000),"　")</f>
        <v>　</v>
      </c>
      <c r="Q6" s="6"/>
      <c r="R6" s="6"/>
      <c r="T6" s="40" t="s">
        <v>37</v>
      </c>
      <c r="U6" s="40" t="s">
        <v>38</v>
      </c>
      <c r="V6" s="40">
        <v>2</v>
      </c>
      <c r="W6" s="41" t="s">
        <v>39</v>
      </c>
      <c r="X6" s="41"/>
      <c r="Y6" s="41" t="s">
        <v>40</v>
      </c>
      <c r="Z6" s="42" t="s">
        <v>41</v>
      </c>
      <c r="AA6" s="43">
        <v>1000</v>
      </c>
      <c r="AB6" s="51"/>
    </row>
    <row r="7" spans="1:28" ht="24" customHeight="1" x14ac:dyDescent="0.15">
      <c r="A7" s="8"/>
      <c r="B7" s="96">
        <v>3</v>
      </c>
      <c r="C7" s="3"/>
      <c r="D7" s="4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82" t="str">
        <f t="shared" si="0"/>
        <v>　</v>
      </c>
      <c r="Q7" s="6"/>
      <c r="R7" s="6"/>
      <c r="T7" s="40" t="s">
        <v>42</v>
      </c>
      <c r="U7" s="45"/>
      <c r="V7" s="40">
        <v>1</v>
      </c>
      <c r="W7" s="41" t="s">
        <v>43</v>
      </c>
      <c r="X7" s="77"/>
      <c r="Y7" s="41" t="s">
        <v>44</v>
      </c>
      <c r="Z7" s="46"/>
      <c r="AA7" s="45"/>
      <c r="AB7" s="51"/>
    </row>
    <row r="8" spans="1:28" ht="24" customHeight="1" x14ac:dyDescent="0.15">
      <c r="A8" s="8"/>
      <c r="B8" s="96">
        <v>4</v>
      </c>
      <c r="C8" s="3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82" t="str">
        <f t="shared" si="0"/>
        <v>　</v>
      </c>
      <c r="Q8" s="6"/>
      <c r="R8" s="6"/>
      <c r="T8" s="40" t="s">
        <v>45</v>
      </c>
      <c r="U8" s="45"/>
      <c r="V8" s="45"/>
      <c r="W8" s="45"/>
      <c r="X8" s="45"/>
      <c r="Y8" s="41" t="s">
        <v>46</v>
      </c>
      <c r="Z8" s="46"/>
      <c r="AA8" s="45"/>
      <c r="AB8" s="51"/>
    </row>
    <row r="9" spans="1:28" ht="24" customHeight="1" x14ac:dyDescent="0.15">
      <c r="A9" s="8"/>
      <c r="B9" s="96">
        <v>5</v>
      </c>
      <c r="C9" s="3"/>
      <c r="D9" s="4"/>
      <c r="E9" s="4"/>
      <c r="F9" s="4"/>
      <c r="G9" s="5"/>
      <c r="H9" s="5"/>
      <c r="I9" s="7"/>
      <c r="J9" s="5"/>
      <c r="K9" s="5"/>
      <c r="L9" s="5"/>
      <c r="M9" s="5"/>
      <c r="N9" s="5"/>
      <c r="O9" s="5"/>
      <c r="P9" s="82" t="str">
        <f t="shared" si="0"/>
        <v>　</v>
      </c>
      <c r="Q9" s="6"/>
      <c r="R9" s="6"/>
      <c r="T9" s="40" t="s">
        <v>47</v>
      </c>
      <c r="U9" s="45"/>
      <c r="V9" s="45"/>
      <c r="W9" s="45"/>
      <c r="X9" s="45"/>
      <c r="Y9" s="41" t="s">
        <v>48</v>
      </c>
      <c r="Z9" s="48"/>
      <c r="AA9" s="45"/>
      <c r="AB9" s="51"/>
    </row>
    <row r="10" spans="1:28" ht="24" customHeight="1" x14ac:dyDescent="0.15">
      <c r="A10" s="8"/>
      <c r="B10" s="96">
        <v>6</v>
      </c>
      <c r="C10" s="3"/>
      <c r="D10" s="4"/>
      <c r="E10" s="4"/>
      <c r="F10" s="4"/>
      <c r="G10" s="5"/>
      <c r="H10" s="5"/>
      <c r="I10" s="7"/>
      <c r="J10" s="5"/>
      <c r="K10" s="5"/>
      <c r="L10" s="5"/>
      <c r="M10" s="5"/>
      <c r="N10" s="5"/>
      <c r="O10" s="5"/>
      <c r="P10" s="82" t="str">
        <f t="shared" si="0"/>
        <v>　</v>
      </c>
      <c r="Q10" s="6"/>
      <c r="R10" s="6"/>
      <c r="S10" s="11"/>
      <c r="T10" s="40" t="s">
        <v>49</v>
      </c>
      <c r="U10" s="45"/>
      <c r="V10" s="45"/>
      <c r="W10" s="45"/>
      <c r="X10" s="45"/>
      <c r="Y10" s="41" t="s">
        <v>50</v>
      </c>
      <c r="Z10" s="48"/>
      <c r="AA10" s="45"/>
      <c r="AB10" s="51"/>
    </row>
    <row r="11" spans="1:28" ht="24" customHeight="1" x14ac:dyDescent="0.15">
      <c r="A11" s="8"/>
      <c r="B11" s="96">
        <v>7</v>
      </c>
      <c r="C11" s="3"/>
      <c r="D11" s="4"/>
      <c r="E11" s="4"/>
      <c r="F11" s="4"/>
      <c r="G11" s="5"/>
      <c r="H11" s="5"/>
      <c r="I11" s="7"/>
      <c r="J11" s="5"/>
      <c r="K11" s="5"/>
      <c r="L11" s="5"/>
      <c r="M11" s="5"/>
      <c r="N11" s="5"/>
      <c r="O11" s="5"/>
      <c r="P11" s="82" t="str">
        <f t="shared" si="0"/>
        <v>　</v>
      </c>
      <c r="Q11" s="6"/>
      <c r="R11" s="6"/>
      <c r="S11" s="11"/>
      <c r="T11"/>
      <c r="U11" s="49"/>
      <c r="V11" s="49"/>
      <c r="W11" s="49"/>
      <c r="X11" s="49"/>
      <c r="Y11" s="49"/>
      <c r="Z11" s="49"/>
      <c r="AA11" s="49"/>
      <c r="AB11" s="51"/>
    </row>
    <row r="12" spans="1:28" ht="24" customHeight="1" x14ac:dyDescent="0.15">
      <c r="A12" s="8"/>
      <c r="B12" s="96">
        <v>8</v>
      </c>
      <c r="C12" s="3"/>
      <c r="D12" s="4"/>
      <c r="E12" s="4"/>
      <c r="F12" s="4"/>
      <c r="G12" s="5"/>
      <c r="H12" s="5"/>
      <c r="I12" s="7"/>
      <c r="J12" s="5"/>
      <c r="K12" s="5"/>
      <c r="L12" s="5"/>
      <c r="M12" s="5"/>
      <c r="N12" s="5"/>
      <c r="O12" s="5"/>
      <c r="P12" s="82" t="str">
        <f t="shared" si="0"/>
        <v>　</v>
      </c>
      <c r="Q12" s="6"/>
      <c r="R12" s="6"/>
      <c r="S12" s="11"/>
      <c r="T12" s="50"/>
      <c r="U12" s="50"/>
      <c r="V12" s="50"/>
      <c r="W12" s="50"/>
      <c r="X12" s="50"/>
      <c r="Y12" s="49"/>
      <c r="Z12" s="49"/>
      <c r="AA12" s="49"/>
      <c r="AB12" s="51"/>
    </row>
    <row r="13" spans="1:28" ht="24" customHeight="1" x14ac:dyDescent="0.15">
      <c r="A13" s="8"/>
      <c r="B13" s="96">
        <v>9</v>
      </c>
      <c r="C13" s="3"/>
      <c r="D13" s="4"/>
      <c r="E13" s="4"/>
      <c r="F13" s="4"/>
      <c r="G13" s="5"/>
      <c r="H13" s="5"/>
      <c r="I13" s="7"/>
      <c r="J13" s="5"/>
      <c r="K13" s="5"/>
      <c r="L13" s="5"/>
      <c r="M13" s="5"/>
      <c r="N13" s="5"/>
      <c r="O13" s="5"/>
      <c r="P13" s="82" t="str">
        <f t="shared" si="0"/>
        <v>　</v>
      </c>
      <c r="Q13" s="6"/>
      <c r="R13" s="6"/>
      <c r="S13" s="10"/>
      <c r="T13" s="50"/>
      <c r="U13" s="50"/>
      <c r="V13" s="50"/>
      <c r="W13" s="50"/>
      <c r="X13" s="50"/>
      <c r="Y13" s="49"/>
      <c r="Z13" s="49"/>
      <c r="AA13" s="49"/>
      <c r="AB13" s="51"/>
    </row>
    <row r="14" spans="1:28" ht="24" customHeight="1" x14ac:dyDescent="0.15">
      <c r="A14" s="8"/>
      <c r="B14" s="96">
        <v>10</v>
      </c>
      <c r="C14" s="3"/>
      <c r="D14" s="4"/>
      <c r="E14" s="4"/>
      <c r="F14" s="4"/>
      <c r="G14" s="5"/>
      <c r="H14" s="5"/>
      <c r="I14" s="7"/>
      <c r="J14" s="5"/>
      <c r="K14" s="5"/>
      <c r="L14" s="5"/>
      <c r="M14" s="5"/>
      <c r="N14" s="5"/>
      <c r="O14" s="5"/>
      <c r="P14" s="82" t="str">
        <f t="shared" si="0"/>
        <v>　</v>
      </c>
      <c r="Q14" s="6"/>
      <c r="R14" s="6"/>
      <c r="S14" s="10"/>
      <c r="T14" s="52"/>
      <c r="U14" s="52"/>
      <c r="V14" s="52"/>
      <c r="W14" s="52"/>
      <c r="X14" s="52"/>
      <c r="Y14" s="51"/>
      <c r="Z14" s="51"/>
      <c r="AA14" s="51"/>
      <c r="AB14" s="51"/>
    </row>
    <row r="15" spans="1:28" ht="24" customHeight="1" x14ac:dyDescent="0.15">
      <c r="A15" s="8"/>
      <c r="B15" s="96">
        <v>11</v>
      </c>
      <c r="C15" s="3"/>
      <c r="D15" s="4"/>
      <c r="E15" s="4"/>
      <c r="F15" s="4"/>
      <c r="G15" s="5"/>
      <c r="H15" s="5"/>
      <c r="I15" s="7"/>
      <c r="J15" s="5"/>
      <c r="K15" s="5"/>
      <c r="L15" s="5"/>
      <c r="M15" s="5"/>
      <c r="N15" s="5"/>
      <c r="O15" s="5"/>
      <c r="P15" s="82" t="str">
        <f t="shared" si="0"/>
        <v>　</v>
      </c>
      <c r="Q15" s="6"/>
      <c r="R15" s="6"/>
      <c r="S15" s="10"/>
      <c r="T15" s="52"/>
      <c r="U15" s="52"/>
      <c r="V15" s="52"/>
      <c r="W15" s="52"/>
      <c r="X15" s="52"/>
      <c r="Y15" s="51"/>
      <c r="Z15" s="51"/>
      <c r="AA15" s="51"/>
      <c r="AB15" s="51"/>
    </row>
    <row r="16" spans="1:28" ht="24" customHeight="1" x14ac:dyDescent="0.15">
      <c r="A16" s="8"/>
      <c r="B16" s="96">
        <v>12</v>
      </c>
      <c r="C16" s="3"/>
      <c r="D16" s="4"/>
      <c r="E16" s="4"/>
      <c r="F16" s="4"/>
      <c r="G16" s="5"/>
      <c r="H16" s="5"/>
      <c r="I16" s="7"/>
      <c r="J16" s="5"/>
      <c r="K16" s="5"/>
      <c r="L16" s="5"/>
      <c r="M16" s="5"/>
      <c r="N16" s="5"/>
      <c r="O16" s="5"/>
      <c r="P16" s="82" t="str">
        <f t="shared" si="0"/>
        <v>　</v>
      </c>
      <c r="Q16" s="6"/>
      <c r="R16" s="6"/>
      <c r="S16" s="10"/>
      <c r="T16" s="52"/>
      <c r="U16" s="52"/>
      <c r="V16" s="52"/>
      <c r="W16" s="52"/>
      <c r="X16" s="52"/>
      <c r="Y16" s="51"/>
      <c r="Z16" s="51"/>
      <c r="AA16" s="51"/>
      <c r="AB16" s="51"/>
    </row>
    <row r="17" spans="1:29" ht="24" customHeight="1" x14ac:dyDescent="0.15">
      <c r="A17" s="8"/>
      <c r="B17" s="96">
        <v>13</v>
      </c>
      <c r="C17" s="3"/>
      <c r="D17" s="4"/>
      <c r="E17" s="4"/>
      <c r="F17" s="4"/>
      <c r="G17" s="5"/>
      <c r="H17" s="5"/>
      <c r="I17" s="7"/>
      <c r="J17" s="5"/>
      <c r="K17" s="5"/>
      <c r="L17" s="5"/>
      <c r="M17" s="5"/>
      <c r="N17" s="5"/>
      <c r="O17" s="5"/>
      <c r="P17" s="82" t="str">
        <f t="shared" si="0"/>
        <v>　</v>
      </c>
      <c r="Q17" s="6"/>
      <c r="R17" s="6"/>
      <c r="S17" s="54"/>
      <c r="T17" s="52"/>
      <c r="U17" s="52"/>
      <c r="V17" s="52"/>
      <c r="W17" s="52"/>
      <c r="X17" s="52"/>
      <c r="Y17" s="51"/>
      <c r="Z17" s="51"/>
      <c r="AA17" s="51"/>
      <c r="AB17" s="51"/>
    </row>
    <row r="18" spans="1:29" ht="24" customHeight="1" x14ac:dyDescent="0.15">
      <c r="A18" s="8"/>
      <c r="B18" s="96">
        <v>14</v>
      </c>
      <c r="C18" s="3"/>
      <c r="D18" s="4"/>
      <c r="E18" s="4"/>
      <c r="F18" s="4"/>
      <c r="G18" s="5"/>
      <c r="H18" s="5"/>
      <c r="I18" s="7"/>
      <c r="J18" s="5"/>
      <c r="K18" s="5"/>
      <c r="L18" s="5"/>
      <c r="M18" s="5"/>
      <c r="N18" s="5"/>
      <c r="O18" s="5"/>
      <c r="P18" s="82" t="str">
        <f t="shared" si="0"/>
        <v>　</v>
      </c>
      <c r="Q18" s="6"/>
      <c r="R18" s="6"/>
      <c r="S18" s="54"/>
      <c r="T18" s="54"/>
      <c r="U18" s="54"/>
      <c r="V18" s="54"/>
      <c r="W18" s="54"/>
      <c r="X18" s="54"/>
      <c r="Y18" s="55"/>
      <c r="Z18" s="55"/>
      <c r="AA18" s="56"/>
      <c r="AB18" s="51"/>
    </row>
    <row r="19" spans="1:29" ht="24" customHeight="1" x14ac:dyDescent="0.15">
      <c r="A19" s="8"/>
      <c r="B19" s="96">
        <v>15</v>
      </c>
      <c r="C19" s="3"/>
      <c r="D19" s="4"/>
      <c r="E19" s="4"/>
      <c r="F19" s="4"/>
      <c r="G19" s="5"/>
      <c r="H19" s="5"/>
      <c r="I19" s="7"/>
      <c r="J19" s="5"/>
      <c r="K19" s="5"/>
      <c r="L19" s="5"/>
      <c r="M19" s="5"/>
      <c r="N19" s="5"/>
      <c r="O19" s="5"/>
      <c r="P19" s="82" t="str">
        <f t="shared" si="0"/>
        <v>　</v>
      </c>
      <c r="Q19" s="6"/>
      <c r="R19" s="6"/>
      <c r="S19" s="54"/>
      <c r="T19"/>
      <c r="U19"/>
      <c r="V19"/>
      <c r="W19"/>
      <c r="X19"/>
      <c r="Y19" s="55"/>
      <c r="Z19" s="55"/>
      <c r="AA19" s="56"/>
      <c r="AB19"/>
    </row>
    <row r="20" spans="1:29" ht="10.5" customHeight="1" x14ac:dyDescent="0.15">
      <c r="A20" s="8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78"/>
      <c r="T20"/>
      <c r="U20"/>
      <c r="V20"/>
      <c r="W20"/>
      <c r="X20"/>
      <c r="Y20"/>
      <c r="Z20" s="55"/>
      <c r="AA20" s="55"/>
      <c r="AB20" s="56"/>
    </row>
    <row r="21" spans="1:29" s="61" customFormat="1" ht="24" customHeight="1" x14ac:dyDescent="0.15">
      <c r="A21" s="58"/>
      <c r="B21" s="120" t="s">
        <v>51</v>
      </c>
      <c r="C21" s="120"/>
      <c r="D21" s="135"/>
      <c r="E21" s="135"/>
      <c r="F21" s="135"/>
      <c r="G21" s="136"/>
      <c r="H21" s="58"/>
      <c r="I21" s="129" t="s">
        <v>52</v>
      </c>
      <c r="J21" s="130"/>
      <c r="K21" s="130"/>
      <c r="L21" s="109" t="s">
        <v>53</v>
      </c>
      <c r="M21" s="131"/>
      <c r="N21" s="131"/>
      <c r="O21" s="132"/>
      <c r="P21" s="133"/>
      <c r="Q21" s="133"/>
      <c r="R21" s="134"/>
      <c r="S21" s="76"/>
      <c r="Z21" s="63"/>
      <c r="AA21" s="63"/>
      <c r="AB21" s="64"/>
    </row>
    <row r="22" spans="1:29" s="61" customFormat="1" ht="24" customHeight="1" x14ac:dyDescent="0.15">
      <c r="A22" s="58"/>
      <c r="B22" s="121" t="s">
        <v>54</v>
      </c>
      <c r="C22" s="121"/>
      <c r="D22" s="65">
        <f>COUNTIF(I5:I19,"選手")</f>
        <v>0</v>
      </c>
      <c r="E22" s="108" t="s">
        <v>55</v>
      </c>
      <c r="F22" s="137">
        <f>SUM(P5:P19)</f>
        <v>0</v>
      </c>
      <c r="G22" s="138"/>
      <c r="H22" s="1"/>
      <c r="J22" s="79"/>
      <c r="K22" s="79"/>
      <c r="L22" s="79"/>
      <c r="M22" s="79"/>
      <c r="N22" s="79"/>
      <c r="O22" s="79"/>
      <c r="P22" s="79"/>
      <c r="Q22" s="79"/>
      <c r="R22" s="79"/>
      <c r="S22" s="80"/>
      <c r="Z22" s="63"/>
      <c r="AA22" s="63"/>
      <c r="AB22" s="64"/>
    </row>
    <row r="23" spans="1:29" s="61" customFormat="1" ht="24" customHeight="1" x14ac:dyDescent="0.15">
      <c r="A23" s="58"/>
      <c r="B23" s="121" t="s">
        <v>56</v>
      </c>
      <c r="C23" s="121"/>
      <c r="D23" s="116"/>
      <c r="E23" s="117"/>
      <c r="F23" s="68"/>
      <c r="G23" s="68"/>
      <c r="H23" s="58"/>
      <c r="I23" s="144" t="s">
        <v>57</v>
      </c>
      <c r="J23" s="144"/>
      <c r="K23" s="144"/>
      <c r="L23" s="144"/>
      <c r="M23" s="144"/>
      <c r="N23" s="144"/>
      <c r="O23" s="144"/>
      <c r="P23" s="144"/>
      <c r="Q23" s="144"/>
      <c r="R23" s="144"/>
      <c r="S23" s="2"/>
      <c r="Z23" s="63"/>
      <c r="AA23" s="63"/>
      <c r="AB23" s="64"/>
    </row>
    <row r="24" spans="1:29" s="61" customFormat="1" ht="24" customHeight="1" x14ac:dyDescent="0.15">
      <c r="A24" s="58"/>
      <c r="B24" s="121" t="s">
        <v>58</v>
      </c>
      <c r="C24" s="121"/>
      <c r="D24" s="116"/>
      <c r="E24" s="117"/>
      <c r="F24" s="68"/>
      <c r="G24" s="68"/>
      <c r="H24" s="68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81"/>
      <c r="Z24" s="63"/>
      <c r="AA24" s="63"/>
      <c r="AB24" s="64"/>
    </row>
    <row r="25" spans="1:29" s="61" customFormat="1" ht="24" customHeight="1" x14ac:dyDescent="0.15">
      <c r="A25" s="58"/>
      <c r="B25" s="121" t="s">
        <v>59</v>
      </c>
      <c r="C25" s="121"/>
      <c r="D25" s="116"/>
      <c r="E25" s="117"/>
      <c r="F25" s="68"/>
      <c r="G25" s="68"/>
      <c r="H25" s="68"/>
      <c r="I25" s="118" t="s">
        <v>60</v>
      </c>
      <c r="J25" s="118"/>
      <c r="K25" s="118"/>
      <c r="L25" s="95"/>
      <c r="M25" s="110" t="s">
        <v>61</v>
      </c>
      <c r="N25" s="111"/>
      <c r="O25" s="71"/>
      <c r="P25" s="73"/>
      <c r="Q25" s="73"/>
      <c r="R25" s="73"/>
      <c r="S25" s="81"/>
      <c r="Z25" s="63"/>
      <c r="AA25" s="63"/>
      <c r="AB25" s="64"/>
    </row>
    <row r="26" spans="1:29" s="61" customFormat="1" ht="24" customHeight="1" x14ac:dyDescent="0.2">
      <c r="A26" s="58"/>
      <c r="B26" s="121" t="s">
        <v>62</v>
      </c>
      <c r="C26" s="121"/>
      <c r="D26" s="142"/>
      <c r="E26" s="143"/>
      <c r="F26" s="68"/>
      <c r="G26" s="68"/>
      <c r="H26" s="58"/>
      <c r="I26" s="115"/>
      <c r="J26" s="115"/>
      <c r="K26" s="115"/>
      <c r="L26" s="115"/>
      <c r="M26" s="114" t="s">
        <v>63</v>
      </c>
      <c r="N26" s="114"/>
      <c r="O26" s="113"/>
      <c r="P26" s="113"/>
      <c r="Q26" s="112" t="s">
        <v>64</v>
      </c>
      <c r="S26" s="73"/>
      <c r="T26" s="81"/>
      <c r="AA26" s="63"/>
      <c r="AB26" s="63"/>
      <c r="AC26" s="64"/>
    </row>
    <row r="27" spans="1:29" s="61" customFormat="1" ht="24" customHeight="1" x14ac:dyDescent="0.15">
      <c r="A27" s="58"/>
      <c r="B27" s="64"/>
      <c r="F27" s="69"/>
      <c r="G27" s="69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68"/>
      <c r="S27" s="81"/>
      <c r="Z27" s="63"/>
      <c r="AA27" s="63"/>
      <c r="AB27" s="64"/>
    </row>
    <row r="28" spans="1:29" s="61" customFormat="1" ht="7.5" customHeight="1" x14ac:dyDescent="0.15">
      <c r="B28" s="56"/>
      <c r="C28" s="56"/>
      <c r="D28"/>
      <c r="E28"/>
      <c r="F28"/>
      <c r="G28"/>
      <c r="H28" s="58"/>
      <c r="I28" s="75"/>
      <c r="J28" s="76"/>
      <c r="K28" s="76"/>
      <c r="L28" s="76"/>
      <c r="M28" s="76"/>
      <c r="N28" s="76"/>
      <c r="O28" s="76"/>
      <c r="P28" s="58"/>
      <c r="Q28" s="58"/>
      <c r="R28" s="58"/>
      <c r="Y28" s="63"/>
      <c r="Z28" s="63"/>
      <c r="AA28" s="63"/>
      <c r="AB28" s="64"/>
    </row>
  </sheetData>
  <sheetProtection formatCells="0" selectLockedCells="1"/>
  <mergeCells count="28">
    <mergeCell ref="M26:N26"/>
    <mergeCell ref="O26:P26"/>
    <mergeCell ref="B25:C25"/>
    <mergeCell ref="D25:E25"/>
    <mergeCell ref="I25:K25"/>
    <mergeCell ref="B26:C26"/>
    <mergeCell ref="D26:E26"/>
    <mergeCell ref="I26:L26"/>
    <mergeCell ref="B22:C22"/>
    <mergeCell ref="F22:G22"/>
    <mergeCell ref="B23:C23"/>
    <mergeCell ref="D23:E23"/>
    <mergeCell ref="I23:R24"/>
    <mergeCell ref="B24:C24"/>
    <mergeCell ref="D24:E24"/>
    <mergeCell ref="T3:T4"/>
    <mergeCell ref="AA3:AA4"/>
    <mergeCell ref="B21:C21"/>
    <mergeCell ref="D21:G21"/>
    <mergeCell ref="I21:K21"/>
    <mergeCell ref="M21:O21"/>
    <mergeCell ref="P21:R21"/>
    <mergeCell ref="B1:R1"/>
    <mergeCell ref="B3:B4"/>
    <mergeCell ref="F3:F4"/>
    <mergeCell ref="P3:P4"/>
    <mergeCell ref="Q3:Q4"/>
    <mergeCell ref="R3:R4"/>
  </mergeCells>
  <phoneticPr fontId="1"/>
  <conditionalFormatting sqref="C5:O19 Q5:R19">
    <cfRule type="containsBlanks" dxfId="3" priority="2" stopIfTrue="1">
      <formula>LEN(TRIM(C5))=0</formula>
    </cfRule>
  </conditionalFormatting>
  <conditionalFormatting sqref="D21:G21 M21:R21 D23:E26 I26:L26 O26:P26">
    <cfRule type="containsBlanks" dxfId="2" priority="3">
      <formula>LEN(TRIM(D21))=0</formula>
    </cfRule>
  </conditionalFormatting>
  <conditionalFormatting sqref="L25 N25">
    <cfRule type="containsBlanks" dxfId="1" priority="1">
      <formula>LEN(TRIM(L25))=0</formula>
    </cfRule>
  </conditionalFormatting>
  <dataValidations count="8">
    <dataValidation allowBlank="1" showInputMessage="1" showErrorMessage="1" error="桁数が不足、または超過しています。" sqref="Q5:Q19" xr:uid="{4A66C507-AC00-4606-949F-C749D72D9391}"/>
    <dataValidation type="custom" allowBlank="1" showInputMessage="1" showErrorMessage="1" error="桁数が不足、または超過しています。" sqref="R5:R19" xr:uid="{5B8229C6-0ACA-469F-AAF0-B8DFF042A12F}">
      <formula1>LENB(R5)=5</formula1>
    </dataValidation>
    <dataValidation type="custom" allowBlank="1" showInputMessage="1" showErrorMessage="1" error="桁数が不足、または超過しています。" sqref="C5:C19" xr:uid="{A0C4862C-8A88-46F0-AC21-A4AE8ACFB234}">
      <formula1>LENB(C5)=11</formula1>
    </dataValidation>
    <dataValidation type="list" allowBlank="1" showInputMessage="1" showErrorMessage="1" sqref="F5:F19" xr:uid="{7A10CC94-8F91-4E42-9251-1B95A4FE1DB3}">
      <formula1>$T$5:$T$9</formula1>
    </dataValidation>
    <dataValidation type="list" allowBlank="1" showInputMessage="1" showErrorMessage="1" sqref="I5:I19" xr:uid="{B7B9925C-AB87-4C6C-833E-DD978CDDA355}">
      <formula1>$W$5:$W$7</formula1>
    </dataValidation>
    <dataValidation type="list" allowBlank="1" showInputMessage="1" showErrorMessage="1" sqref="H5:H19" xr:uid="{0C17082E-DC29-4256-A682-82CBF1EABA4C}">
      <formula1>$V$5:$V$7</formula1>
    </dataValidation>
    <dataValidation type="list" allowBlank="1" showInputMessage="1" showErrorMessage="1" sqref="G5:G19 H65516:H65530" xr:uid="{30CA4458-FC0A-4B7C-9BE7-2D9737F626B3}">
      <formula1>$U$5:$U$6</formula1>
    </dataValidation>
    <dataValidation type="list" allowBlank="1" showInputMessage="1" showErrorMessage="1" sqref="J5:O19" xr:uid="{645CED10-0BD2-4F79-878A-0387D000B858}">
      <formula1>$X$5:$X$6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horizontalDpi="4294967294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29"/>
  <sheetViews>
    <sheetView showZeros="0" zoomScaleNormal="100" zoomScaleSheetLayoutView="100" workbookViewId="0">
      <selection activeCell="F24" sqref="F24"/>
    </sheetView>
  </sheetViews>
  <sheetFormatPr defaultColWidth="9.140625" defaultRowHeight="13.5" x14ac:dyDescent="0.15"/>
  <cols>
    <col min="1" max="1" width="2.5703125" customWidth="1"/>
    <col min="2" max="2" width="4.7109375" style="56" customWidth="1"/>
    <col min="3" max="3" width="16.7109375" style="56" bestFit="1" customWidth="1"/>
    <col min="4" max="4" width="15.140625" bestFit="1" customWidth="1"/>
    <col min="5" max="5" width="16.7109375" customWidth="1"/>
    <col min="6" max="6" width="13.7109375" customWidth="1"/>
    <col min="7" max="8" width="4.5703125" customWidth="1"/>
    <col min="9" max="9" width="6.42578125" bestFit="1" customWidth="1"/>
    <col min="10" max="17" width="6.42578125" customWidth="1"/>
    <col min="18" max="18" width="7.5703125" bestFit="1" customWidth="1"/>
    <col min="19" max="20" width="10.140625" bestFit="1" customWidth="1"/>
    <col min="21" max="21" width="9.140625" customWidth="1"/>
    <col min="22" max="22" width="10.7109375" style="9" hidden="1" customWidth="1"/>
    <col min="23" max="24" width="4" style="9" hidden="1" customWidth="1"/>
    <col min="25" max="25" width="7.7109375" style="9" hidden="1" customWidth="1"/>
    <col min="26" max="26" width="6" style="9" hidden="1" customWidth="1"/>
    <col min="27" max="27" width="6" style="10" hidden="1" customWidth="1"/>
    <col min="28" max="29" width="6" style="11" hidden="1" customWidth="1"/>
    <col min="30" max="30" width="6.28515625" style="11" hidden="1" customWidth="1"/>
    <col min="31" max="31" width="8.140625" style="11" hidden="1" customWidth="1"/>
    <col min="32" max="32" width="8.140625" style="12" hidden="1" customWidth="1"/>
    <col min="33" max="35" width="0" hidden="1" customWidth="1"/>
  </cols>
  <sheetData>
    <row r="1" spans="1:35" ht="30" customHeight="1" x14ac:dyDescent="0.15">
      <c r="A1" s="8"/>
      <c r="B1" s="160" t="s">
        <v>66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spans="1:35" ht="4.5" customHeight="1" x14ac:dyDescent="0.15">
      <c r="A2" s="8"/>
      <c r="B2" s="13"/>
      <c r="C2" s="14"/>
      <c r="D2" s="14"/>
      <c r="E2" s="14"/>
      <c r="F2" s="13"/>
      <c r="G2" s="13"/>
      <c r="H2" s="13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3"/>
    </row>
    <row r="3" spans="1:35" ht="13.5" customHeight="1" x14ac:dyDescent="0.15">
      <c r="A3" s="8"/>
      <c r="B3" s="161" t="s">
        <v>1</v>
      </c>
      <c r="C3" s="15" t="s">
        <v>2</v>
      </c>
      <c r="D3" s="16" t="s">
        <v>3</v>
      </c>
      <c r="E3" s="16" t="s">
        <v>4</v>
      </c>
      <c r="F3" s="163" t="s">
        <v>5</v>
      </c>
      <c r="G3" s="16" t="s">
        <v>6</v>
      </c>
      <c r="H3" s="16" t="s">
        <v>7</v>
      </c>
      <c r="I3" s="16" t="s">
        <v>8</v>
      </c>
      <c r="J3" s="17"/>
      <c r="K3" s="16"/>
      <c r="L3" s="18"/>
      <c r="M3" s="16"/>
      <c r="N3" s="18"/>
      <c r="O3" s="16"/>
      <c r="P3" s="19"/>
      <c r="Q3" s="16" t="s">
        <v>19</v>
      </c>
      <c r="R3" s="164" t="s">
        <v>15</v>
      </c>
      <c r="S3" s="20" t="s">
        <v>67</v>
      </c>
      <c r="T3" s="83" t="s">
        <v>67</v>
      </c>
      <c r="U3" s="10"/>
      <c r="V3" s="141" t="s">
        <v>5</v>
      </c>
      <c r="W3" s="21" t="s">
        <v>6</v>
      </c>
      <c r="X3" s="21" t="s">
        <v>7</v>
      </c>
      <c r="Y3" s="22" t="s">
        <v>8</v>
      </c>
      <c r="Z3" s="22"/>
      <c r="AA3" s="22"/>
      <c r="AB3" s="22"/>
      <c r="AC3" s="22"/>
      <c r="AD3" s="22"/>
      <c r="AE3" s="22"/>
      <c r="AF3" s="22"/>
      <c r="AG3" s="22" t="s">
        <v>18</v>
      </c>
      <c r="AH3" s="21" t="s">
        <v>19</v>
      </c>
      <c r="AI3" s="127" t="s">
        <v>15</v>
      </c>
    </row>
    <row r="4" spans="1:35" x14ac:dyDescent="0.15">
      <c r="A4" s="8"/>
      <c r="B4" s="162"/>
      <c r="C4" s="23" t="s">
        <v>20</v>
      </c>
      <c r="D4" s="23" t="s">
        <v>21</v>
      </c>
      <c r="E4" s="23" t="s">
        <v>20</v>
      </c>
      <c r="F4" s="163"/>
      <c r="G4" s="24" t="s">
        <v>22</v>
      </c>
      <c r="H4" s="24" t="s">
        <v>23</v>
      </c>
      <c r="I4" s="24" t="s">
        <v>24</v>
      </c>
      <c r="J4" s="25" t="s">
        <v>30</v>
      </c>
      <c r="K4" s="26" t="s">
        <v>68</v>
      </c>
      <c r="L4" s="25" t="s">
        <v>69</v>
      </c>
      <c r="M4" s="26" t="s">
        <v>70</v>
      </c>
      <c r="N4" s="27" t="s">
        <v>71</v>
      </c>
      <c r="O4" s="28" t="s">
        <v>72</v>
      </c>
      <c r="P4" s="27" t="s">
        <v>73</v>
      </c>
      <c r="Q4" s="24" t="s">
        <v>31</v>
      </c>
      <c r="R4" s="165"/>
      <c r="S4" s="29" t="s">
        <v>74</v>
      </c>
      <c r="T4" s="23" t="s">
        <v>75</v>
      </c>
      <c r="U4" s="10"/>
      <c r="V4" s="141"/>
      <c r="W4" s="30" t="s">
        <v>22</v>
      </c>
      <c r="X4" s="30" t="s">
        <v>23</v>
      </c>
      <c r="Y4" s="30" t="s">
        <v>24</v>
      </c>
      <c r="Z4" s="31" t="s">
        <v>30</v>
      </c>
      <c r="AA4" s="32" t="s">
        <v>68</v>
      </c>
      <c r="AB4" s="33" t="s">
        <v>69</v>
      </c>
      <c r="AC4" s="32" t="s">
        <v>70</v>
      </c>
      <c r="AD4" s="34" t="s">
        <v>71</v>
      </c>
      <c r="AE4" s="35" t="s">
        <v>72</v>
      </c>
      <c r="AF4" s="36" t="s">
        <v>73</v>
      </c>
      <c r="AG4" s="30" t="s">
        <v>31</v>
      </c>
      <c r="AH4" s="30" t="s">
        <v>31</v>
      </c>
      <c r="AI4" s="128"/>
    </row>
    <row r="5" spans="1:35" s="88" customFormat="1" ht="22.5" customHeight="1" x14ac:dyDescent="0.15">
      <c r="A5" s="85"/>
      <c r="B5" s="84">
        <v>1</v>
      </c>
      <c r="C5" s="86" t="s">
        <v>76</v>
      </c>
      <c r="D5" s="87" t="s">
        <v>77</v>
      </c>
      <c r="E5" s="87" t="s">
        <v>78</v>
      </c>
      <c r="F5" s="87" t="s">
        <v>37</v>
      </c>
      <c r="G5" s="37" t="s">
        <v>33</v>
      </c>
      <c r="H5" s="37">
        <v>3</v>
      </c>
      <c r="I5" s="37" t="s">
        <v>43</v>
      </c>
      <c r="J5" s="37" t="s">
        <v>79</v>
      </c>
      <c r="K5" s="37"/>
      <c r="L5" s="37" t="s">
        <v>79</v>
      </c>
      <c r="M5" s="37"/>
      <c r="N5" s="37"/>
      <c r="O5" s="37" t="s">
        <v>79</v>
      </c>
      <c r="P5" s="37"/>
      <c r="Q5" s="37" t="s">
        <v>79</v>
      </c>
      <c r="R5" s="38">
        <v>500</v>
      </c>
      <c r="S5" s="39">
        <v>72343</v>
      </c>
      <c r="T5" s="39">
        <v>11256</v>
      </c>
      <c r="U5" s="10"/>
      <c r="V5" s="40" t="s">
        <v>32</v>
      </c>
      <c r="W5" s="40" t="s">
        <v>33</v>
      </c>
      <c r="X5" s="40">
        <v>3</v>
      </c>
      <c r="Y5" s="41" t="s">
        <v>34</v>
      </c>
      <c r="Z5" s="42" t="s">
        <v>35</v>
      </c>
      <c r="AA5" s="42" t="s">
        <v>35</v>
      </c>
      <c r="AB5" s="42" t="s">
        <v>35</v>
      </c>
      <c r="AC5" s="42" t="s">
        <v>35</v>
      </c>
      <c r="AD5" s="42" t="s">
        <v>35</v>
      </c>
      <c r="AE5" s="42" t="s">
        <v>35</v>
      </c>
      <c r="AF5" s="42" t="s">
        <v>35</v>
      </c>
      <c r="AG5" s="41" t="s">
        <v>36</v>
      </c>
      <c r="AH5" s="42" t="s">
        <v>35</v>
      </c>
      <c r="AI5" s="43">
        <v>500</v>
      </c>
    </row>
    <row r="6" spans="1:35" s="88" customFormat="1" ht="22.5" customHeight="1" x14ac:dyDescent="0.15">
      <c r="A6" s="85"/>
      <c r="B6" s="84">
        <v>2</v>
      </c>
      <c r="C6" s="89"/>
      <c r="D6" s="90"/>
      <c r="E6" s="90"/>
      <c r="F6" s="90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82"/>
      <c r="S6" s="91"/>
      <c r="T6" s="91"/>
      <c r="V6" s="40" t="s">
        <v>37</v>
      </c>
      <c r="W6" s="40" t="s">
        <v>38</v>
      </c>
      <c r="X6" s="40">
        <v>2</v>
      </c>
      <c r="Y6" s="41" t="s">
        <v>39</v>
      </c>
      <c r="Z6" s="41"/>
      <c r="AA6" s="41"/>
      <c r="AB6" s="41"/>
      <c r="AC6" s="41"/>
      <c r="AD6" s="41"/>
      <c r="AE6" s="41"/>
      <c r="AF6" s="41"/>
      <c r="AG6" s="41" t="s">
        <v>40</v>
      </c>
      <c r="AH6" s="42" t="s">
        <v>41</v>
      </c>
      <c r="AI6" s="43">
        <v>1000</v>
      </c>
    </row>
    <row r="7" spans="1:35" s="88" customFormat="1" ht="22.5" customHeight="1" x14ac:dyDescent="0.15">
      <c r="A7" s="85"/>
      <c r="B7" s="84">
        <v>3</v>
      </c>
      <c r="C7" s="89"/>
      <c r="D7" s="90"/>
      <c r="E7" s="90"/>
      <c r="F7" s="90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82"/>
      <c r="S7" s="91"/>
      <c r="T7" s="91"/>
      <c r="V7" s="40" t="s">
        <v>42</v>
      </c>
      <c r="W7" s="45"/>
      <c r="X7" s="40">
        <v>1</v>
      </c>
      <c r="Y7" s="41" t="s">
        <v>43</v>
      </c>
      <c r="Z7" s="41"/>
      <c r="AA7" s="41"/>
      <c r="AB7" s="41"/>
      <c r="AC7" s="41"/>
      <c r="AD7" s="41"/>
      <c r="AE7" s="41"/>
      <c r="AF7" s="41"/>
      <c r="AG7" s="41" t="s">
        <v>46</v>
      </c>
      <c r="AH7" s="46"/>
      <c r="AI7" s="45"/>
    </row>
    <row r="8" spans="1:35" s="88" customFormat="1" ht="22.5" customHeight="1" x14ac:dyDescent="0.15">
      <c r="A8" s="85"/>
      <c r="B8" s="84"/>
      <c r="D8" s="90"/>
      <c r="E8" s="90"/>
      <c r="F8" s="90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82"/>
      <c r="S8" s="91"/>
      <c r="T8" s="91"/>
      <c r="V8" s="40" t="s">
        <v>45</v>
      </c>
      <c r="W8" s="45"/>
      <c r="X8" s="45"/>
      <c r="Y8" s="45"/>
      <c r="Z8" s="40"/>
      <c r="AA8" s="40"/>
      <c r="AB8" s="40"/>
      <c r="AC8" s="41"/>
      <c r="AD8" s="41"/>
      <c r="AE8" s="41"/>
      <c r="AF8" s="41"/>
      <c r="AG8" s="41" t="s">
        <v>48</v>
      </c>
      <c r="AH8" s="46"/>
      <c r="AI8" s="45"/>
    </row>
    <row r="9" spans="1:35" s="88" customFormat="1" ht="22.5" customHeight="1" x14ac:dyDescent="0.15">
      <c r="A9" s="85"/>
      <c r="B9" s="84"/>
      <c r="C9" s="89"/>
      <c r="D9" s="90"/>
      <c r="E9" s="90"/>
      <c r="F9" s="90"/>
      <c r="G9" s="44"/>
      <c r="H9" s="44"/>
      <c r="I9" s="92"/>
      <c r="J9" s="44"/>
      <c r="K9" s="44"/>
      <c r="L9" s="44"/>
      <c r="M9" s="44"/>
      <c r="N9" s="44"/>
      <c r="O9" s="44"/>
      <c r="P9" s="44"/>
      <c r="Q9" s="44"/>
      <c r="R9" s="82"/>
      <c r="S9" s="91"/>
      <c r="T9" s="91"/>
      <c r="V9" s="40" t="s">
        <v>47</v>
      </c>
      <c r="W9" s="45"/>
      <c r="X9" s="45"/>
      <c r="Y9" s="45"/>
      <c r="Z9" s="40"/>
      <c r="AA9" s="40"/>
      <c r="AB9" s="40"/>
      <c r="AC9" s="40"/>
      <c r="AD9" s="40"/>
      <c r="AE9" s="40"/>
      <c r="AF9" s="40"/>
      <c r="AG9" s="47" t="s">
        <v>41</v>
      </c>
      <c r="AH9" s="48"/>
      <c r="AI9" s="45"/>
    </row>
    <row r="10" spans="1:35" s="88" customFormat="1" ht="22.5" customHeight="1" x14ac:dyDescent="0.15">
      <c r="A10" s="85"/>
      <c r="B10" s="84"/>
      <c r="C10" s="89"/>
      <c r="D10" s="90"/>
      <c r="E10" s="90"/>
      <c r="F10" s="90"/>
      <c r="G10" s="44"/>
      <c r="H10" s="44"/>
      <c r="I10" s="92"/>
      <c r="J10" s="44"/>
      <c r="K10" s="44"/>
      <c r="L10" s="44"/>
      <c r="M10" s="44"/>
      <c r="N10" s="44"/>
      <c r="O10" s="44"/>
      <c r="P10" s="44"/>
      <c r="Q10" s="44"/>
      <c r="R10" s="82"/>
      <c r="S10" s="91"/>
      <c r="T10" s="91"/>
      <c r="U10" s="10"/>
      <c r="V10" s="40" t="s">
        <v>49</v>
      </c>
      <c r="W10" s="45"/>
      <c r="X10" s="45"/>
      <c r="Y10" s="45"/>
      <c r="Z10" s="40"/>
      <c r="AA10" s="40"/>
      <c r="AB10" s="40"/>
      <c r="AC10" s="40"/>
      <c r="AD10" s="40"/>
      <c r="AE10" s="40"/>
      <c r="AF10" s="40"/>
      <c r="AG10" s="41"/>
      <c r="AH10" s="48"/>
      <c r="AI10" s="45"/>
    </row>
    <row r="11" spans="1:35" s="88" customFormat="1" ht="22.5" customHeight="1" x14ac:dyDescent="0.15">
      <c r="A11" s="85"/>
      <c r="B11" s="84"/>
      <c r="C11" s="89"/>
      <c r="D11" s="90"/>
      <c r="E11" s="90"/>
      <c r="F11" s="90"/>
      <c r="G11" s="44"/>
      <c r="H11" s="44"/>
      <c r="I11" s="92"/>
      <c r="J11" s="44"/>
      <c r="K11" s="44"/>
      <c r="L11" s="44"/>
      <c r="M11" s="44"/>
      <c r="N11" s="44"/>
      <c r="O11" s="44"/>
      <c r="P11" s="44"/>
      <c r="Q11" s="44"/>
      <c r="R11" s="82"/>
      <c r="S11" s="91"/>
      <c r="T11" s="91"/>
      <c r="U11" s="1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</row>
    <row r="12" spans="1:35" s="88" customFormat="1" ht="22.5" customHeight="1" x14ac:dyDescent="0.15">
      <c r="A12" s="85"/>
      <c r="B12" s="84"/>
      <c r="C12" s="89"/>
      <c r="D12" s="90"/>
      <c r="E12" s="90"/>
      <c r="F12" s="90"/>
      <c r="G12" s="44"/>
      <c r="H12" s="44"/>
      <c r="I12" s="92"/>
      <c r="J12" s="44"/>
      <c r="K12" s="44"/>
      <c r="L12" s="44"/>
      <c r="M12" s="44"/>
      <c r="N12" s="44"/>
      <c r="O12" s="44"/>
      <c r="P12" s="44"/>
      <c r="Q12" s="44"/>
      <c r="R12" s="82"/>
      <c r="S12" s="91"/>
      <c r="T12" s="91"/>
      <c r="U12" s="1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2"/>
    </row>
    <row r="13" spans="1:35" s="88" customFormat="1" ht="22.5" customHeight="1" x14ac:dyDescent="0.15">
      <c r="A13" s="85"/>
      <c r="B13" s="84"/>
      <c r="C13" s="93"/>
      <c r="D13" s="93"/>
      <c r="E13" s="90"/>
      <c r="F13" s="90"/>
      <c r="G13" s="44"/>
      <c r="H13" s="44"/>
      <c r="I13" s="92"/>
      <c r="J13" s="44"/>
      <c r="K13" s="44"/>
      <c r="L13" s="44"/>
      <c r="M13" s="44"/>
      <c r="N13" s="44"/>
      <c r="O13" s="44"/>
      <c r="P13" s="44"/>
      <c r="Q13" s="44"/>
      <c r="R13" s="82"/>
      <c r="S13" s="91"/>
      <c r="T13" s="91"/>
      <c r="U13" s="1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2"/>
    </row>
    <row r="14" spans="1:35" s="88" customFormat="1" ht="22.5" customHeight="1" x14ac:dyDescent="0.15">
      <c r="A14" s="85"/>
      <c r="B14" s="84"/>
      <c r="C14" s="89"/>
      <c r="D14" s="90"/>
      <c r="E14" s="90"/>
      <c r="F14" s="90"/>
      <c r="G14" s="44"/>
      <c r="H14" s="44"/>
      <c r="I14" s="92"/>
      <c r="J14" s="44"/>
      <c r="K14" s="44"/>
      <c r="L14" s="44"/>
      <c r="M14" s="44"/>
      <c r="N14" s="44"/>
      <c r="O14" s="44"/>
      <c r="P14" s="44"/>
      <c r="Q14" s="44"/>
      <c r="R14" s="82"/>
      <c r="S14" s="91"/>
      <c r="T14" s="91"/>
      <c r="U14" s="10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</row>
    <row r="15" spans="1:35" s="88" customFormat="1" ht="22.5" customHeight="1" x14ac:dyDescent="0.15">
      <c r="A15" s="85"/>
      <c r="B15" s="84"/>
      <c r="C15" s="89"/>
      <c r="D15" s="90"/>
      <c r="E15" s="90"/>
      <c r="F15" s="90"/>
      <c r="G15" s="44"/>
      <c r="H15" s="44"/>
      <c r="I15" s="92"/>
      <c r="J15" s="44"/>
      <c r="K15" s="44"/>
      <c r="L15" s="44"/>
      <c r="M15" s="44"/>
      <c r="N15" s="44"/>
      <c r="O15" s="44"/>
      <c r="P15" s="44"/>
      <c r="Q15" s="44"/>
      <c r="R15" s="82"/>
      <c r="S15" s="91"/>
      <c r="T15" s="91"/>
      <c r="U15" s="10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</row>
    <row r="16" spans="1:35" s="88" customFormat="1" ht="22.5" customHeight="1" x14ac:dyDescent="0.15">
      <c r="A16" s="85"/>
      <c r="B16" s="84"/>
      <c r="C16" s="89"/>
      <c r="D16" s="90"/>
      <c r="E16" s="90"/>
      <c r="F16" s="90"/>
      <c r="G16" s="44"/>
      <c r="H16" s="44"/>
      <c r="I16" s="92"/>
      <c r="J16" s="44"/>
      <c r="K16" s="44"/>
      <c r="L16" s="44"/>
      <c r="M16" s="44"/>
      <c r="N16" s="44"/>
      <c r="O16" s="44"/>
      <c r="P16" s="44"/>
      <c r="Q16" s="44"/>
      <c r="R16" s="82"/>
      <c r="S16" s="91"/>
      <c r="T16" s="91"/>
      <c r="U16" s="10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</row>
    <row r="17" spans="1:32" s="88" customFormat="1" ht="22.5" customHeight="1" x14ac:dyDescent="0.15">
      <c r="A17" s="85"/>
      <c r="B17" s="84"/>
      <c r="C17" s="89"/>
      <c r="D17" s="90"/>
      <c r="E17" s="90"/>
      <c r="F17" s="90"/>
      <c r="G17" s="44"/>
      <c r="H17" s="44"/>
      <c r="I17" s="92"/>
      <c r="J17" s="44"/>
      <c r="K17" s="44"/>
      <c r="L17" s="44"/>
      <c r="M17" s="44"/>
      <c r="N17" s="44"/>
      <c r="O17" s="44"/>
      <c r="P17" s="44"/>
      <c r="Q17" s="44"/>
      <c r="R17" s="82"/>
      <c r="S17" s="91"/>
      <c r="T17" s="91"/>
      <c r="U17" s="10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</row>
    <row r="18" spans="1:32" s="88" customFormat="1" ht="22.5" customHeight="1" x14ac:dyDescent="0.15">
      <c r="A18" s="85"/>
      <c r="B18" s="84"/>
      <c r="C18" s="86"/>
      <c r="D18" s="53" t="s">
        <v>80</v>
      </c>
      <c r="E18" s="90"/>
      <c r="F18" s="90"/>
      <c r="G18" s="44"/>
      <c r="H18" s="44"/>
      <c r="I18" s="92"/>
      <c r="J18" s="44"/>
      <c r="K18" s="44"/>
      <c r="L18" s="44"/>
      <c r="M18" s="44"/>
      <c r="N18" s="44"/>
      <c r="O18" s="44"/>
      <c r="P18" s="44"/>
      <c r="Q18" s="44"/>
      <c r="R18" s="82"/>
      <c r="S18" s="91"/>
      <c r="T18" s="91"/>
      <c r="U18" s="10"/>
      <c r="V18" s="54"/>
      <c r="W18" s="54"/>
      <c r="X18" s="54"/>
      <c r="Y18" s="54"/>
      <c r="AC18" s="54"/>
      <c r="AD18" s="54"/>
      <c r="AE18" s="94"/>
      <c r="AF18" s="52"/>
    </row>
    <row r="19" spans="1:32" s="88" customFormat="1" ht="22.5" customHeight="1" x14ac:dyDescent="0.15">
      <c r="A19" s="85"/>
      <c r="B19" s="84"/>
      <c r="C19" s="89"/>
      <c r="D19" s="90"/>
      <c r="E19" s="90"/>
      <c r="F19" s="90"/>
      <c r="G19" s="44"/>
      <c r="H19" s="44"/>
      <c r="I19" s="92"/>
      <c r="J19" s="44"/>
      <c r="K19" s="44"/>
      <c r="L19" s="44"/>
      <c r="M19" s="44"/>
      <c r="N19" s="44"/>
      <c r="O19" s="44"/>
      <c r="P19" s="44"/>
      <c r="Q19" s="44"/>
      <c r="R19" s="82"/>
      <c r="S19" s="91"/>
      <c r="T19" s="91"/>
      <c r="U19" s="10"/>
      <c r="Z19" s="54"/>
      <c r="AC19" s="54"/>
      <c r="AD19" s="54"/>
      <c r="AE19" s="94"/>
    </row>
    <row r="20" spans="1:32" ht="10.5" customHeight="1" x14ac:dyDescent="0.15">
      <c r="A20" s="8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10"/>
      <c r="V20"/>
      <c r="W20"/>
      <c r="X20"/>
      <c r="Y20"/>
      <c r="Z20"/>
      <c r="AA20" s="54"/>
      <c r="AB20"/>
      <c r="AC20"/>
      <c r="AD20" s="55"/>
      <c r="AE20" s="55"/>
      <c r="AF20" s="56"/>
    </row>
    <row r="21" spans="1:32" s="61" customFormat="1" ht="18" customHeight="1" x14ac:dyDescent="0.15">
      <c r="A21" s="58"/>
      <c r="B21" s="145" t="s">
        <v>51</v>
      </c>
      <c r="C21" s="145"/>
      <c r="D21" s="146" t="s">
        <v>81</v>
      </c>
      <c r="E21" s="146"/>
      <c r="F21" s="146"/>
      <c r="G21" s="147"/>
      <c r="H21" s="58"/>
      <c r="I21" s="148" t="s">
        <v>52</v>
      </c>
      <c r="J21" s="149"/>
      <c r="K21" s="149"/>
      <c r="L21" s="59" t="s">
        <v>82</v>
      </c>
      <c r="M21" s="150" t="s">
        <v>83</v>
      </c>
      <c r="N21" s="150"/>
      <c r="O21" s="150"/>
      <c r="P21" s="151"/>
      <c r="Q21" s="60" t="s">
        <v>84</v>
      </c>
      <c r="R21" s="152" t="s">
        <v>85</v>
      </c>
      <c r="S21" s="152"/>
      <c r="T21" s="152"/>
      <c r="U21" s="153"/>
      <c r="AA21" s="62"/>
      <c r="AD21" s="63"/>
      <c r="AE21" s="63"/>
      <c r="AF21" s="64"/>
    </row>
    <row r="22" spans="1:32" s="61" customFormat="1" ht="18" customHeight="1" x14ac:dyDescent="0.15">
      <c r="A22" s="58"/>
      <c r="B22" s="145" t="s">
        <v>54</v>
      </c>
      <c r="C22" s="145"/>
      <c r="D22" s="65">
        <v>1</v>
      </c>
      <c r="E22" s="66" t="s">
        <v>55</v>
      </c>
      <c r="F22" s="137">
        <f>SUM(R5:R19)</f>
        <v>500</v>
      </c>
      <c r="G22" s="138"/>
      <c r="H22" s="1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10"/>
      <c r="AA22" s="62"/>
      <c r="AD22" s="63"/>
      <c r="AE22" s="63"/>
      <c r="AF22" s="64"/>
    </row>
    <row r="23" spans="1:32" s="61" customFormat="1" ht="18" customHeight="1" x14ac:dyDescent="0.15">
      <c r="A23" s="58"/>
      <c r="B23" s="154" t="s">
        <v>56</v>
      </c>
      <c r="C23" s="154"/>
      <c r="D23" s="157" t="s">
        <v>86</v>
      </c>
      <c r="E23" s="158"/>
      <c r="F23" s="68"/>
      <c r="G23" s="68"/>
      <c r="H23" s="58"/>
      <c r="I23" s="159" t="s">
        <v>57</v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0"/>
      <c r="AA23" s="62"/>
      <c r="AD23" s="63"/>
      <c r="AE23" s="63"/>
      <c r="AF23" s="64"/>
    </row>
    <row r="24" spans="1:32" s="61" customFormat="1" ht="18" customHeight="1" x14ac:dyDescent="0.15">
      <c r="A24" s="58"/>
      <c r="B24" s="154" t="s">
        <v>58</v>
      </c>
      <c r="C24" s="154"/>
      <c r="D24" s="157" t="s">
        <v>87</v>
      </c>
      <c r="E24" s="158"/>
      <c r="F24" s="68"/>
      <c r="G24" s="68"/>
      <c r="H24" s="68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0"/>
      <c r="AA24" s="62"/>
      <c r="AD24" s="63"/>
      <c r="AE24" s="63"/>
      <c r="AF24" s="64"/>
    </row>
    <row r="25" spans="1:32" s="61" customFormat="1" ht="18" customHeight="1" x14ac:dyDescent="0.15">
      <c r="A25" s="58"/>
      <c r="B25" s="154" t="s">
        <v>59</v>
      </c>
      <c r="C25" s="154"/>
      <c r="D25" s="157" t="s">
        <v>88</v>
      </c>
      <c r="E25" s="158"/>
      <c r="F25" s="68"/>
      <c r="G25" s="68"/>
      <c r="H25" s="69"/>
      <c r="I25" s="166" t="s">
        <v>89</v>
      </c>
      <c r="J25" s="166"/>
      <c r="K25" s="166"/>
      <c r="L25" s="167">
        <v>41730</v>
      </c>
      <c r="M25" s="167"/>
      <c r="N25" s="70"/>
      <c r="O25" s="71"/>
      <c r="P25" s="71"/>
      <c r="Q25" s="72"/>
      <c r="R25" s="73"/>
      <c r="S25" s="73"/>
      <c r="T25" s="73"/>
      <c r="U25" s="10"/>
      <c r="AA25" s="62"/>
      <c r="AD25" s="63"/>
      <c r="AE25" s="63"/>
      <c r="AF25" s="64"/>
    </row>
    <row r="26" spans="1:32" s="61" customFormat="1" ht="18" customHeight="1" x14ac:dyDescent="0.2">
      <c r="A26" s="58"/>
      <c r="B26" s="154" t="s">
        <v>62</v>
      </c>
      <c r="C26" s="154"/>
      <c r="D26" s="155" t="s">
        <v>90</v>
      </c>
      <c r="E26" s="156"/>
      <c r="F26" s="68"/>
      <c r="G26" s="68"/>
      <c r="I26" s="168" t="s">
        <v>91</v>
      </c>
      <c r="J26" s="168"/>
      <c r="K26" s="168"/>
      <c r="L26" s="168"/>
      <c r="M26" s="169" t="s">
        <v>63</v>
      </c>
      <c r="N26" s="169"/>
      <c r="O26" s="169"/>
      <c r="P26" s="170" t="s">
        <v>92</v>
      </c>
      <c r="Q26" s="170"/>
      <c r="R26" s="170"/>
      <c r="S26" s="170"/>
      <c r="T26" s="74" t="s">
        <v>64</v>
      </c>
      <c r="U26" s="10"/>
      <c r="AA26" s="62"/>
      <c r="AD26" s="63"/>
      <c r="AE26" s="63"/>
      <c r="AF26" s="64"/>
    </row>
    <row r="27" spans="1:32" s="61" customFormat="1" ht="18" customHeight="1" x14ac:dyDescent="0.15">
      <c r="A27" s="58"/>
      <c r="B27" s="64"/>
      <c r="F27" s="69"/>
      <c r="G27" s="69"/>
      <c r="T27" s="69"/>
      <c r="U27" s="10"/>
      <c r="AA27" s="62"/>
      <c r="AD27" s="63"/>
      <c r="AE27" s="63"/>
      <c r="AF27" s="64"/>
    </row>
    <row r="28" spans="1:32" s="61" customFormat="1" ht="7.5" customHeight="1" x14ac:dyDescent="0.15">
      <c r="B28" s="56"/>
      <c r="C28" s="56"/>
      <c r="D28"/>
      <c r="E28"/>
      <c r="F28"/>
      <c r="G28"/>
      <c r="H28" s="58"/>
      <c r="I28" s="75"/>
      <c r="J28" s="76"/>
      <c r="K28" s="76"/>
      <c r="L28" s="76"/>
      <c r="M28" s="76"/>
      <c r="N28" s="76"/>
      <c r="O28" s="76"/>
      <c r="P28" s="76"/>
      <c r="Q28" s="58"/>
      <c r="R28" s="58"/>
      <c r="S28" s="58"/>
      <c r="T28" s="58"/>
      <c r="U28" s="10"/>
      <c r="AA28" s="62"/>
      <c r="AB28" s="63"/>
      <c r="AC28" s="63"/>
      <c r="AD28" s="63"/>
      <c r="AE28" s="63"/>
      <c r="AF28" s="64"/>
    </row>
    <row r="29" spans="1:32" x14ac:dyDescent="0.15">
      <c r="U29" s="10"/>
    </row>
  </sheetData>
  <sheetProtection sheet="1" objects="1" scenarios="1" formatCells="0" selectLockedCells="1"/>
  <mergeCells count="27">
    <mergeCell ref="I25:K25"/>
    <mergeCell ref="L25:M25"/>
    <mergeCell ref="I26:L26"/>
    <mergeCell ref="M26:O26"/>
    <mergeCell ref="P26:S26"/>
    <mergeCell ref="I23:T24"/>
    <mergeCell ref="B1:T1"/>
    <mergeCell ref="B3:B4"/>
    <mergeCell ref="F3:F4"/>
    <mergeCell ref="R3:R4"/>
    <mergeCell ref="B23:C23"/>
    <mergeCell ref="D23:E23"/>
    <mergeCell ref="B26:C26"/>
    <mergeCell ref="D26:E26"/>
    <mergeCell ref="B24:C24"/>
    <mergeCell ref="D24:E24"/>
    <mergeCell ref="B25:C25"/>
    <mergeCell ref="D25:E25"/>
    <mergeCell ref="V3:V4"/>
    <mergeCell ref="AI3:AI4"/>
    <mergeCell ref="B21:C21"/>
    <mergeCell ref="D21:G21"/>
    <mergeCell ref="B22:C22"/>
    <mergeCell ref="F22:G22"/>
    <mergeCell ref="I21:K21"/>
    <mergeCell ref="M21:P21"/>
    <mergeCell ref="R21:U21"/>
  </mergeCells>
  <phoneticPr fontId="1"/>
  <conditionalFormatting sqref="M21:P21 R21:U21">
    <cfRule type="containsBlanks" dxfId="0" priority="1">
      <formula>LEN(TRIM(M21))=0</formula>
    </cfRule>
  </conditionalFormatting>
  <dataValidations count="12">
    <dataValidation type="list" allowBlank="1" showInputMessage="1" showErrorMessage="1" sqref="R5:R19" xr:uid="{00000000-0002-0000-0100-000000000000}">
      <formula1>$AE$5:$AE$6</formula1>
    </dataValidation>
    <dataValidation type="list" allowBlank="1" showInputMessage="1" showErrorMessage="1" sqref="Q5:Q19" xr:uid="{00000000-0002-0000-0100-000001000000}">
      <formula1>$AD$5:$AD$6</formula1>
    </dataValidation>
    <dataValidation type="list" allowBlank="1" showInputMessage="1" showErrorMessage="1" sqref="P5:P19" xr:uid="{00000000-0002-0000-0100-000002000000}">
      <formula1>$AB$5:$AB$11</formula1>
    </dataValidation>
    <dataValidation type="list" allowBlank="1" showInputMessage="1" showErrorMessage="1" sqref="J5:O19" xr:uid="{00000000-0002-0000-0100-000003000000}">
      <formula1>$Z$5:$Z$11</formula1>
    </dataValidation>
    <dataValidation type="list" allowBlank="1" showInputMessage="1" showErrorMessage="1" sqref="I5:I19" xr:uid="{00000000-0002-0000-0100-000004000000}">
      <formula1>$Y$5:$Y$7</formula1>
    </dataValidation>
    <dataValidation type="list" allowBlank="1" showInputMessage="1" showErrorMessage="1" sqref="H5:H19" xr:uid="{00000000-0002-0000-0100-000005000000}">
      <formula1>$X$5:$X$7</formula1>
    </dataValidation>
    <dataValidation type="list" allowBlank="1" showInputMessage="1" showErrorMessage="1" sqref="F5:F19" xr:uid="{00000000-0002-0000-0100-000006000000}">
      <formula1>$V$5:$V$10</formula1>
    </dataValidation>
    <dataValidation type="list" allowBlank="1" showInputMessage="1" showErrorMessage="1" sqref="J65516:O65530" xr:uid="{00000000-0002-0000-0100-000007000000}">
      <formula1>$Z$5:$Z$10</formula1>
    </dataValidation>
    <dataValidation type="list" allowBlank="1" showInputMessage="1" showErrorMessage="1" sqref="T65516:U65530" xr:uid="{00000000-0002-0000-0100-000008000000}">
      <formula1>$AB$5:$AB$9</formula1>
    </dataValidation>
    <dataValidation type="list" allowBlank="1" showInputMessage="1" showErrorMessage="1" sqref="G5:G19 H65516:H65530" xr:uid="{00000000-0002-0000-0100-000009000000}">
      <formula1>$W$5:$W$6</formula1>
    </dataValidation>
    <dataValidation type="list" allowBlank="1" showInputMessage="1" showErrorMessage="1" sqref="Q65516:S65530" xr:uid="{00000000-0002-0000-0100-00000A000000}">
      <formula1>$AC$5</formula1>
    </dataValidation>
    <dataValidation type="list" allowBlank="1" showInputMessage="1" showErrorMessage="1" sqref="P65516:P65530" xr:uid="{00000000-0002-0000-0100-00000B000000}">
      <formula1>$AD$5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2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熊本　参加申込書 </vt:lpstr>
      <vt:lpstr>福岡　参加申込書 </vt:lpstr>
      <vt:lpstr>参加申込書  (記入方法)</vt:lpstr>
      <vt:lpstr>'熊本　参加申込書 '!Criteria</vt:lpstr>
      <vt:lpstr>'参加申込書  (記入方法)'!Criteria</vt:lpstr>
      <vt:lpstr>'福岡　参加申込書 '!Criteria</vt:lpstr>
      <vt:lpstr>'熊本　参加申込書 '!Print_Area</vt:lpstr>
      <vt:lpstr>'参加申込書  (記入方法)'!Print_Area</vt:lpstr>
      <vt:lpstr>'福岡　参加申込書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中田将次</dc:creator>
  <cp:keywords/>
  <dc:description/>
  <cp:lastModifiedBy>高体連</cp:lastModifiedBy>
  <cp:revision/>
  <dcterms:created xsi:type="dcterms:W3CDTF">2001-05-15T13:00:31Z</dcterms:created>
  <dcterms:modified xsi:type="dcterms:W3CDTF">2025-09-16T02:43:23Z</dcterms:modified>
  <cp:category/>
  <cp:contentStatus/>
</cp:coreProperties>
</file>